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filterPrivacy="1" codeName="ThisWorkbook"/>
  <xr:revisionPtr revIDLastSave="0" documentId="13_ncr:1_{31F78385-B501-496C-9E95-C4D1058746A7}" xr6:coauthVersionLast="47" xr6:coauthVersionMax="47" xr10:uidLastSave="{00000000-0000-0000-0000-000000000000}"/>
  <bookViews>
    <workbookView xWindow="-28920" yWindow="-2775" windowWidth="29040" windowHeight="15720" tabRatio="625" xr2:uid="{00000000-000D-0000-FFFF-FFFF00000000}"/>
  </bookViews>
  <sheets>
    <sheet name="契約" sheetId="39" r:id="rId1"/>
    <sheet name="参考 契約書記載項目" sheetId="42" r:id="rId2"/>
  </sheets>
  <definedNames>
    <definedName name="_xlnm._FilterDatabase" localSheetId="0" hidden="1">契約!$A$6:$N$153</definedName>
    <definedName name="_grp1">#REF!</definedName>
    <definedName name="GRPALL">#REF!</definedName>
    <definedName name="_xlnm.Print_Area" localSheetId="0">契約!$A$1:$M$154</definedName>
    <definedName name="_xlnm.Print_Titles" localSheetId="0">契約!$4:$6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3" i="39" l="1"/>
  <c r="M34" i="39"/>
  <c r="M35" i="39"/>
  <c r="M36" i="39"/>
  <c r="M37" i="39"/>
  <c r="M38" i="39"/>
  <c r="M39" i="39"/>
  <c r="M40" i="39"/>
  <c r="M41" i="39"/>
  <c r="M42" i="39"/>
  <c r="M43" i="39"/>
  <c r="M44" i="39"/>
  <c r="M45" i="39"/>
  <c r="M46" i="39"/>
  <c r="M47" i="39"/>
  <c r="M48" i="39"/>
  <c r="M49" i="39"/>
  <c r="M50" i="39"/>
  <c r="M51" i="39"/>
  <c r="M52" i="39"/>
  <c r="M53" i="39"/>
  <c r="M54" i="39"/>
  <c r="M55" i="39"/>
  <c r="M56" i="39"/>
  <c r="M57" i="39"/>
  <c r="M58" i="39"/>
  <c r="M59" i="39"/>
  <c r="M60" i="39"/>
  <c r="M61" i="39"/>
  <c r="M62" i="39"/>
  <c r="M63" i="39"/>
  <c r="M64" i="39"/>
  <c r="M65" i="39"/>
  <c r="M66" i="39"/>
  <c r="M67" i="39"/>
  <c r="M68" i="39"/>
  <c r="M69" i="39"/>
  <c r="M70" i="39"/>
  <c r="M71" i="39"/>
  <c r="M72" i="39"/>
  <c r="M73" i="39"/>
  <c r="M74" i="39"/>
  <c r="M75" i="39"/>
  <c r="M76" i="39"/>
  <c r="M77" i="39"/>
  <c r="M78" i="39"/>
  <c r="M79" i="39"/>
  <c r="M80" i="39"/>
  <c r="M81" i="39"/>
  <c r="M82" i="39"/>
  <c r="M83" i="39"/>
  <c r="M84" i="39"/>
  <c r="M85" i="39"/>
  <c r="M86" i="39"/>
  <c r="M87" i="39"/>
  <c r="M88" i="39"/>
  <c r="M89" i="39"/>
  <c r="M90" i="39"/>
  <c r="M91" i="39"/>
  <c r="M92" i="39"/>
  <c r="M93" i="39"/>
  <c r="M94" i="39"/>
  <c r="M95" i="39"/>
  <c r="M96" i="39"/>
  <c r="M97" i="39"/>
  <c r="M98" i="39"/>
  <c r="M99" i="39"/>
  <c r="M100" i="39"/>
  <c r="M101" i="39"/>
  <c r="M102" i="39"/>
  <c r="M103" i="39"/>
  <c r="M104" i="39"/>
  <c r="M105" i="39"/>
  <c r="M106" i="39"/>
  <c r="M107" i="39"/>
  <c r="M108" i="39"/>
  <c r="M109" i="39"/>
  <c r="M110" i="39"/>
  <c r="M111" i="39"/>
  <c r="M112" i="39"/>
  <c r="M113" i="39"/>
  <c r="M114" i="39"/>
  <c r="M115" i="39"/>
  <c r="M116" i="39"/>
  <c r="M117" i="39"/>
  <c r="M118" i="39"/>
  <c r="M119" i="39"/>
  <c r="M120" i="39"/>
  <c r="M121" i="39"/>
  <c r="M122" i="39"/>
  <c r="M123" i="39"/>
  <c r="M124" i="39"/>
  <c r="M125" i="39"/>
  <c r="M126" i="39"/>
  <c r="M127" i="39"/>
  <c r="M128" i="39"/>
  <c r="M129" i="39"/>
  <c r="M130" i="39"/>
  <c r="M131" i="39"/>
  <c r="M132" i="39"/>
  <c r="M133" i="39"/>
  <c r="M134" i="39"/>
  <c r="M135" i="39"/>
  <c r="M136" i="39"/>
  <c r="M137" i="39"/>
  <c r="M138" i="39"/>
  <c r="M139" i="39"/>
  <c r="M140" i="39"/>
  <c r="M141" i="39"/>
  <c r="M142" i="39"/>
  <c r="M143" i="39"/>
  <c r="M144" i="39"/>
  <c r="M145" i="39"/>
  <c r="M146" i="39"/>
  <c r="M147" i="39"/>
  <c r="M148" i="39"/>
  <c r="M149" i="39"/>
  <c r="M150" i="39"/>
  <c r="M151" i="39"/>
  <c r="M152" i="39"/>
  <c r="M153" i="39"/>
  <c r="M32" i="39"/>
  <c r="M31" i="39"/>
  <c r="M30" i="39"/>
  <c r="M29" i="39"/>
  <c r="M28" i="39"/>
  <c r="M27" i="39"/>
  <c r="M26" i="39"/>
  <c r="M25" i="39"/>
  <c r="M24" i="39"/>
  <c r="M23" i="39"/>
  <c r="M22" i="39"/>
  <c r="M21" i="39"/>
  <c r="M20" i="39"/>
  <c r="M19" i="39"/>
  <c r="M18" i="39"/>
  <c r="M17" i="39"/>
  <c r="M16" i="39"/>
  <c r="M15" i="39"/>
  <c r="M14" i="39"/>
  <c r="M13" i="39"/>
  <c r="M12" i="39"/>
  <c r="M11" i="39"/>
  <c r="M10" i="39"/>
  <c r="M9" i="39"/>
  <c r="M8" i="39"/>
  <c r="M7" i="39"/>
  <c r="M154" i="39" s="1"/>
</calcChain>
</file>

<file path=xl/sharedStrings.xml><?xml version="1.0" encoding="utf-8"?>
<sst xmlns="http://schemas.openxmlformats.org/spreadsheetml/2006/main" count="1034" uniqueCount="450">
  <si>
    <t>機能要件</t>
    <rPh sb="0" eb="4">
      <t>キノウヨウケン</t>
    </rPh>
    <phoneticPr fontId="23"/>
  </si>
  <si>
    <t>事業者回答欄</t>
    <phoneticPr fontId="23"/>
  </si>
  <si>
    <t>第一階層</t>
    <rPh sb="0" eb="2">
      <t>ダイイチ</t>
    </rPh>
    <rPh sb="2" eb="4">
      <t>カイソウ</t>
    </rPh>
    <phoneticPr fontId="23"/>
  </si>
  <si>
    <t>第二階層</t>
    <rPh sb="0" eb="2">
      <t>ダイニ</t>
    </rPh>
    <rPh sb="2" eb="4">
      <t>カイソウ</t>
    </rPh>
    <phoneticPr fontId="23"/>
  </si>
  <si>
    <t>第四階層</t>
    <rPh sb="0" eb="1">
      <t>ダイ</t>
    </rPh>
    <rPh sb="1" eb="2">
      <t>ヨン</t>
    </rPh>
    <rPh sb="2" eb="4">
      <t>カイソウ</t>
    </rPh>
    <phoneticPr fontId="23"/>
  </si>
  <si>
    <t>第五階層</t>
    <rPh sb="0" eb="1">
      <t>ダイ</t>
    </rPh>
    <rPh sb="1" eb="2">
      <t>ゴ</t>
    </rPh>
    <rPh sb="2" eb="4">
      <t>カイソウ</t>
    </rPh>
    <phoneticPr fontId="23"/>
  </si>
  <si>
    <t>重要性</t>
    <rPh sb="0" eb="3">
      <t>ジュウヨウセイ</t>
    </rPh>
    <phoneticPr fontId="23"/>
  </si>
  <si>
    <t>機能名称</t>
  </si>
  <si>
    <t>機能の定義</t>
  </si>
  <si>
    <t>特記事項</t>
    <rPh sb="0" eb="2">
      <t>トッキ</t>
    </rPh>
    <rPh sb="2" eb="4">
      <t>ジコウ</t>
    </rPh>
    <phoneticPr fontId="23"/>
  </si>
  <si>
    <t>対応方法</t>
    <rPh sb="0" eb="2">
      <t>タイオウ</t>
    </rPh>
    <rPh sb="2" eb="4">
      <t>ホウホウ</t>
    </rPh>
    <phoneticPr fontId="27"/>
  </si>
  <si>
    <t>対応システム</t>
    <rPh sb="0" eb="2">
      <t>タイオウ</t>
    </rPh>
    <phoneticPr fontId="27"/>
  </si>
  <si>
    <t>追加費用（千円）</t>
    <rPh sb="0" eb="4">
      <t>ツイカヒヨウ</t>
    </rPh>
    <rPh sb="5" eb="6">
      <t>セン</t>
    </rPh>
    <rPh sb="6" eb="7">
      <t>エン</t>
    </rPh>
    <phoneticPr fontId="27"/>
  </si>
  <si>
    <t>要件実装に対する見解</t>
    <rPh sb="0" eb="2">
      <t>ヨウケン</t>
    </rPh>
    <rPh sb="2" eb="4">
      <t>ジッソウ</t>
    </rPh>
    <rPh sb="5" eb="6">
      <t>タイ</t>
    </rPh>
    <rPh sb="8" eb="10">
      <t>ケンカイ</t>
    </rPh>
    <phoneticPr fontId="27"/>
  </si>
  <si>
    <t>代替手段提案</t>
    <rPh sb="0" eb="4">
      <t>ダイタイシュダン</t>
    </rPh>
    <rPh sb="4" eb="6">
      <t>テイアン</t>
    </rPh>
    <phoneticPr fontId="27"/>
  </si>
  <si>
    <t>1. 業者管理</t>
    <phoneticPr fontId="22"/>
  </si>
  <si>
    <t>1.1. 業者管理</t>
    <phoneticPr fontId="22"/>
  </si>
  <si>
    <t>登録</t>
    <phoneticPr fontId="22"/>
  </si>
  <si>
    <t>必須</t>
    <phoneticPr fontId="22"/>
  </si>
  <si>
    <t>2. 契約管理</t>
    <phoneticPr fontId="22"/>
  </si>
  <si>
    <t>2.1. 契約全般</t>
    <phoneticPr fontId="22"/>
  </si>
  <si>
    <t>契約情報管理</t>
    <phoneticPr fontId="23"/>
  </si>
  <si>
    <t>文言修正</t>
    <phoneticPr fontId="22"/>
  </si>
  <si>
    <t>必須項目</t>
    <phoneticPr fontId="22"/>
  </si>
  <si>
    <t>税率</t>
    <phoneticPr fontId="22"/>
  </si>
  <si>
    <t>連続管理</t>
    <phoneticPr fontId="22"/>
  </si>
  <si>
    <t>入札経過</t>
    <phoneticPr fontId="22"/>
  </si>
  <si>
    <t>入札見積経過</t>
    <phoneticPr fontId="22"/>
  </si>
  <si>
    <t>最低制限価格制度</t>
    <phoneticPr fontId="22"/>
  </si>
  <si>
    <t>低入札価格調査制度</t>
    <phoneticPr fontId="22"/>
  </si>
  <si>
    <t>2.2. 予算執行伺</t>
    <phoneticPr fontId="22"/>
  </si>
  <si>
    <t>歳出処理のパターン</t>
    <phoneticPr fontId="22"/>
  </si>
  <si>
    <t>単価契約発注処理</t>
    <phoneticPr fontId="22"/>
  </si>
  <si>
    <t>予算執行伺</t>
    <phoneticPr fontId="22"/>
  </si>
  <si>
    <t>2.3. 契約依頼受付</t>
    <phoneticPr fontId="22"/>
  </si>
  <si>
    <t>契約依頼受付</t>
    <phoneticPr fontId="22"/>
  </si>
  <si>
    <t>2.4. 契約起案、入札準備</t>
    <phoneticPr fontId="22"/>
  </si>
  <si>
    <t>契約起案、入札準備</t>
    <phoneticPr fontId="22"/>
  </si>
  <si>
    <t>2.5. 開札状況入力</t>
    <phoneticPr fontId="22"/>
  </si>
  <si>
    <t>開札状況入力</t>
    <phoneticPr fontId="22"/>
  </si>
  <si>
    <t>2.6. 入札結果入力</t>
    <phoneticPr fontId="22"/>
  </si>
  <si>
    <t>入札結果入力</t>
    <phoneticPr fontId="22"/>
  </si>
  <si>
    <t>2.7. 契約結果入力</t>
    <phoneticPr fontId="22"/>
  </si>
  <si>
    <t>契約結果入力</t>
    <phoneticPr fontId="22"/>
  </si>
  <si>
    <t>2.8. 支出負担行為</t>
    <phoneticPr fontId="22"/>
  </si>
  <si>
    <t>支出負担行為</t>
    <phoneticPr fontId="22"/>
  </si>
  <si>
    <t>2.9. 契約変更・解除</t>
    <phoneticPr fontId="22"/>
  </si>
  <si>
    <t>契約変更</t>
    <phoneticPr fontId="22"/>
  </si>
  <si>
    <t>契約解除</t>
    <phoneticPr fontId="22"/>
  </si>
  <si>
    <t>2.10. 検索・照会</t>
    <phoneticPr fontId="22"/>
  </si>
  <si>
    <t>検索・照会</t>
    <phoneticPr fontId="22"/>
  </si>
  <si>
    <t>3.その他</t>
    <phoneticPr fontId="22"/>
  </si>
  <si>
    <t>3.1.その他</t>
    <phoneticPr fontId="22"/>
  </si>
  <si>
    <t>その他</t>
    <phoneticPr fontId="22"/>
  </si>
  <si>
    <t>グリーン購入</t>
    <phoneticPr fontId="22"/>
  </si>
  <si>
    <t>CSV出力</t>
    <phoneticPr fontId="22"/>
  </si>
  <si>
    <t>物品売払契約書</t>
    <rPh sb="0" eb="2">
      <t>ブッピン</t>
    </rPh>
    <rPh sb="2" eb="4">
      <t>ウリハラ</t>
    </rPh>
    <rPh sb="4" eb="7">
      <t>ケイヤクショ</t>
    </rPh>
    <phoneticPr fontId="24"/>
  </si>
  <si>
    <t>物品供給契約書</t>
    <rPh sb="0" eb="2">
      <t>ブッピン</t>
    </rPh>
    <rPh sb="2" eb="4">
      <t>キョウキュウ</t>
    </rPh>
    <rPh sb="4" eb="6">
      <t>ケイヤク</t>
    </rPh>
    <rPh sb="6" eb="7">
      <t>ショ</t>
    </rPh>
    <phoneticPr fontId="24"/>
  </si>
  <si>
    <t>業務委託契約書</t>
    <rPh sb="0" eb="2">
      <t>ギョウム</t>
    </rPh>
    <rPh sb="2" eb="4">
      <t>イタク</t>
    </rPh>
    <rPh sb="4" eb="7">
      <t>ケイヤクショ</t>
    </rPh>
    <phoneticPr fontId="24"/>
  </si>
  <si>
    <t>工事請負契約書</t>
    <rPh sb="0" eb="2">
      <t>コウジ</t>
    </rPh>
    <rPh sb="2" eb="4">
      <t>ウケオイ</t>
    </rPh>
    <rPh sb="4" eb="7">
      <t>ケイヤクショ</t>
    </rPh>
    <phoneticPr fontId="24"/>
  </si>
  <si>
    <t>契約書</t>
    <rPh sb="0" eb="3">
      <t>ケイヤクショ</t>
    </rPh>
    <phoneticPr fontId="24"/>
  </si>
  <si>
    <t>印刷請負契約書</t>
    <rPh sb="0" eb="2">
      <t>インサツ</t>
    </rPh>
    <rPh sb="2" eb="4">
      <t>ウケオイ</t>
    </rPh>
    <rPh sb="4" eb="7">
      <t>ケイヤクショ</t>
    </rPh>
    <phoneticPr fontId="24"/>
  </si>
  <si>
    <t>賃貸借契約</t>
    <rPh sb="0" eb="3">
      <t>チンタイシャク</t>
    </rPh>
    <rPh sb="3" eb="5">
      <t>ケイヤク</t>
    </rPh>
    <phoneticPr fontId="24"/>
  </si>
  <si>
    <t>契約件名</t>
    <rPh sb="0" eb="2">
      <t>ケイヤク</t>
    </rPh>
    <rPh sb="2" eb="4">
      <t>ケンメイ</t>
    </rPh>
    <phoneticPr fontId="24"/>
  </si>
  <si>
    <t>●</t>
    <phoneticPr fontId="24"/>
  </si>
  <si>
    <t>契約金額</t>
    <rPh sb="0" eb="2">
      <t>ケイヤク</t>
    </rPh>
    <rPh sb="2" eb="4">
      <t>キンガク</t>
    </rPh>
    <phoneticPr fontId="24"/>
  </si>
  <si>
    <t>契約保証金</t>
    <rPh sb="0" eb="2">
      <t>ケイヤク</t>
    </rPh>
    <rPh sb="2" eb="5">
      <t>ホショウキン</t>
    </rPh>
    <phoneticPr fontId="24"/>
  </si>
  <si>
    <t>契約日</t>
    <rPh sb="0" eb="3">
      <t>ケイヤクビ</t>
    </rPh>
    <phoneticPr fontId="24"/>
  </si>
  <si>
    <t>契約期間</t>
    <rPh sb="0" eb="2">
      <t>ケイヤク</t>
    </rPh>
    <rPh sb="2" eb="4">
      <t>キカン</t>
    </rPh>
    <phoneticPr fontId="24"/>
  </si>
  <si>
    <t>工期</t>
    <rPh sb="0" eb="2">
      <t>コウキ</t>
    </rPh>
    <phoneticPr fontId="24"/>
  </si>
  <si>
    <t>納入期限</t>
    <rPh sb="0" eb="2">
      <t>ノウニュウ</t>
    </rPh>
    <rPh sb="2" eb="4">
      <t>キゲン</t>
    </rPh>
    <phoneticPr fontId="24"/>
  </si>
  <si>
    <t>納入場所</t>
    <rPh sb="0" eb="2">
      <t>ノウニュウ</t>
    </rPh>
    <rPh sb="2" eb="4">
      <t>バショ</t>
    </rPh>
    <phoneticPr fontId="24"/>
  </si>
  <si>
    <t>解体工事に要する費用など</t>
    <rPh sb="0" eb="2">
      <t>カイタイ</t>
    </rPh>
    <rPh sb="2" eb="4">
      <t>コウジ</t>
    </rPh>
    <rPh sb="5" eb="6">
      <t>ヨウ</t>
    </rPh>
    <rPh sb="8" eb="10">
      <t>ヒヨウ</t>
    </rPh>
    <phoneticPr fontId="24"/>
  </si>
  <si>
    <t>納期限</t>
    <rPh sb="0" eb="3">
      <t>ノウキゲン</t>
    </rPh>
    <phoneticPr fontId="24"/>
  </si>
  <si>
    <t>借り入れ場所</t>
    <rPh sb="0" eb="1">
      <t>カ</t>
    </rPh>
    <rPh sb="2" eb="3">
      <t>イ</t>
    </rPh>
    <rPh sb="4" eb="6">
      <t>バショ</t>
    </rPh>
    <phoneticPr fontId="24"/>
  </si>
  <si>
    <t>文言</t>
    <rPh sb="0" eb="2">
      <t>モンゴン</t>
    </rPh>
    <phoneticPr fontId="24"/>
  </si>
  <si>
    <t>必須</t>
  </si>
  <si>
    <t>CSV出力</t>
  </si>
  <si>
    <t>任意</t>
    <rPh sb="0" eb="2">
      <t>ニンイ</t>
    </rPh>
    <phoneticPr fontId="22"/>
  </si>
  <si>
    <t xml:space="preserve">電子契約サービス（クラウドサイン、BtoBプラットフォーム等）と連携できること（APIに合わせた財務会計側のI/F構築or csv取り込み）
</t>
    <phoneticPr fontId="22"/>
  </si>
  <si>
    <t>任意</t>
  </si>
  <si>
    <t>任意</t>
    <rPh sb="0" eb="2">
      <t>ニンイ</t>
    </rPh>
    <phoneticPr fontId="22"/>
  </si>
  <si>
    <t>事業者名</t>
    <rPh sb="0" eb="3">
      <t>ジギョウシャ</t>
    </rPh>
    <rPh sb="3" eb="4">
      <t>メイ</t>
    </rPh>
    <phoneticPr fontId="27"/>
  </si>
  <si>
    <t>1.1.1.</t>
    <phoneticPr fontId="24"/>
  </si>
  <si>
    <t>1.1.2.</t>
  </si>
  <si>
    <t>1.1.3.</t>
  </si>
  <si>
    <t>1.1.4.</t>
  </si>
  <si>
    <t>1.1.5.</t>
  </si>
  <si>
    <t>1.1.6.</t>
  </si>
  <si>
    <t>1.1.7.</t>
  </si>
  <si>
    <t>1.1.8.</t>
  </si>
  <si>
    <t>1.1.9.</t>
  </si>
  <si>
    <t>1.1.10.</t>
  </si>
  <si>
    <t>2.3.16.</t>
  </si>
  <si>
    <t>1.1.11.</t>
  </si>
  <si>
    <t>1.1.12.</t>
  </si>
  <si>
    <t>1.1.13.</t>
  </si>
  <si>
    <t>1.1.14.</t>
  </si>
  <si>
    <t>1.1.15.</t>
  </si>
  <si>
    <t>1.1.16.</t>
  </si>
  <si>
    <t>1.1.17.</t>
  </si>
  <si>
    <t>1.1.18.</t>
  </si>
  <si>
    <t>1.1.19.</t>
  </si>
  <si>
    <t>1.1.20.</t>
  </si>
  <si>
    <t>1.1.21.</t>
  </si>
  <si>
    <t>1.1.22.</t>
  </si>
  <si>
    <t>1.1.23.</t>
  </si>
  <si>
    <t>2.1.1.</t>
    <phoneticPr fontId="24"/>
  </si>
  <si>
    <t>2.1.2.</t>
  </si>
  <si>
    <t>2.1.3.</t>
  </si>
  <si>
    <t>2.1.4.</t>
  </si>
  <si>
    <t>2.1.5.</t>
  </si>
  <si>
    <t>2.1.6.</t>
  </si>
  <si>
    <t>2.1.7.</t>
  </si>
  <si>
    <t>2.1.8.</t>
  </si>
  <si>
    <t>2.1.9.</t>
  </si>
  <si>
    <t>2.1.10.</t>
  </si>
  <si>
    <t>2.1.11.</t>
  </si>
  <si>
    <t>2.1.12.</t>
  </si>
  <si>
    <t>2.2.1.</t>
    <phoneticPr fontId="24"/>
  </si>
  <si>
    <t>2.2.2.</t>
  </si>
  <si>
    <t>2.2.3.</t>
  </si>
  <si>
    <t>2.2.4.</t>
  </si>
  <si>
    <t>2.2.5.</t>
  </si>
  <si>
    <t>2.2.6.</t>
  </si>
  <si>
    <t>2.2.7.</t>
  </si>
  <si>
    <t>2.2.8.</t>
  </si>
  <si>
    <t>2.2.9.</t>
  </si>
  <si>
    <t>2.2.11.</t>
  </si>
  <si>
    <t>2.2.12.</t>
  </si>
  <si>
    <t>2.2.13.</t>
  </si>
  <si>
    <t>2.3.2.</t>
  </si>
  <si>
    <t>2.3.3.</t>
  </si>
  <si>
    <t>2.3.4.</t>
  </si>
  <si>
    <t>2.3.5.</t>
  </si>
  <si>
    <t>2.3.6.</t>
  </si>
  <si>
    <t>2.3.7.</t>
  </si>
  <si>
    <t>2.3.8.</t>
  </si>
  <si>
    <t>2.3.9.</t>
  </si>
  <si>
    <t>2.3.11.</t>
  </si>
  <si>
    <t>2.3.12.</t>
  </si>
  <si>
    <t>2.3.13.</t>
  </si>
  <si>
    <t>2.2.10.</t>
  </si>
  <si>
    <t>2.3.1.</t>
    <phoneticPr fontId="24"/>
  </si>
  <si>
    <t>2.3.14.</t>
  </si>
  <si>
    <t>2.3.15.</t>
  </si>
  <si>
    <t>2.3.17.</t>
  </si>
  <si>
    <t>2.4.2.</t>
  </si>
  <si>
    <t>2.4.3.</t>
  </si>
  <si>
    <t>2.4.4.</t>
  </si>
  <si>
    <t>2.4.5.</t>
  </si>
  <si>
    <t>2.4.6.</t>
  </si>
  <si>
    <t>2.3.10.</t>
  </si>
  <si>
    <t>2.4.1.</t>
    <phoneticPr fontId="24"/>
  </si>
  <si>
    <t>2.4.7.</t>
  </si>
  <si>
    <t>2.4.8.</t>
  </si>
  <si>
    <t>2.4.9.</t>
  </si>
  <si>
    <t>2.4.11.</t>
  </si>
  <si>
    <t>2.5.2.</t>
  </si>
  <si>
    <t>2.5.3.</t>
  </si>
  <si>
    <t>2.6.2.</t>
  </si>
  <si>
    <t>2.6.4.</t>
  </si>
  <si>
    <t>2.6.5.</t>
  </si>
  <si>
    <t>2.6.6.</t>
  </si>
  <si>
    <t>2.6.8.</t>
  </si>
  <si>
    <t>2.6.9.</t>
  </si>
  <si>
    <t>2.4.10.</t>
  </si>
  <si>
    <t>2.5.1.</t>
    <phoneticPr fontId="24"/>
  </si>
  <si>
    <t>2.7.2.</t>
  </si>
  <si>
    <t>2.8.2.</t>
  </si>
  <si>
    <t>2.8.3.</t>
  </si>
  <si>
    <t>2.6.1.</t>
    <phoneticPr fontId="24"/>
  </si>
  <si>
    <t>2.9.2.</t>
  </si>
  <si>
    <t>2.9.3.</t>
  </si>
  <si>
    <t>2.9.4.</t>
  </si>
  <si>
    <t>2.9.5.</t>
  </si>
  <si>
    <t>2.9.6.</t>
  </si>
  <si>
    <t>2.9.7.</t>
  </si>
  <si>
    <t>2.9.8.</t>
  </si>
  <si>
    <t>2.9.9.</t>
  </si>
  <si>
    <t>2.6.3.</t>
  </si>
  <si>
    <t>2.6.7.</t>
  </si>
  <si>
    <t>2.7.1.</t>
    <phoneticPr fontId="24"/>
  </si>
  <si>
    <t>2.8.1.</t>
    <phoneticPr fontId="24"/>
  </si>
  <si>
    <t>2.9.1.</t>
    <phoneticPr fontId="24"/>
  </si>
  <si>
    <t>2.10.1</t>
    <phoneticPr fontId="24"/>
  </si>
  <si>
    <t>2.10.2</t>
  </si>
  <si>
    <t>2.10.3</t>
  </si>
  <si>
    <t>2.10.4</t>
  </si>
  <si>
    <t>2.10.5</t>
  </si>
  <si>
    <t>2.10.7</t>
  </si>
  <si>
    <t>2.10.8</t>
  </si>
  <si>
    <t>2.10.9</t>
  </si>
  <si>
    <t>2.10.10</t>
  </si>
  <si>
    <t>2.10.11</t>
  </si>
  <si>
    <t>2.10.12</t>
  </si>
  <si>
    <t>2.10.13</t>
  </si>
  <si>
    <t>2.10.14</t>
  </si>
  <si>
    <t>2.10.15</t>
  </si>
  <si>
    <t>2.10.16</t>
  </si>
  <si>
    <t>2.10.17</t>
  </si>
  <si>
    <t>3.1.1.</t>
    <phoneticPr fontId="24"/>
  </si>
  <si>
    <t>3.1.2.</t>
  </si>
  <si>
    <t>3.1.3.</t>
  </si>
  <si>
    <t>3.1.4.</t>
  </si>
  <si>
    <t>3.1.5.</t>
  </si>
  <si>
    <t>3.1.6.</t>
  </si>
  <si>
    <t>3.1.7.</t>
  </si>
  <si>
    <t>3.1.8.</t>
  </si>
  <si>
    <t>3.1.9.</t>
  </si>
  <si>
    <t>3.1.10.</t>
  </si>
  <si>
    <t>3.1.11.</t>
  </si>
  <si>
    <t>3.1.12.</t>
  </si>
  <si>
    <t>3.1.13.</t>
  </si>
  <si>
    <t>3.1.14.</t>
  </si>
  <si>
    <t>3.1.15.</t>
  </si>
  <si>
    <t>3.1.16.</t>
  </si>
  <si>
    <t>3.1.17.</t>
  </si>
  <si>
    <t>3.1.18.</t>
  </si>
  <si>
    <t>電子契約との連携</t>
    <rPh sb="0" eb="2">
      <t>デンシ</t>
    </rPh>
    <rPh sb="2" eb="4">
      <t>ケイヤク</t>
    </rPh>
    <rPh sb="6" eb="8">
      <t>レンケイ</t>
    </rPh>
    <phoneticPr fontId="24"/>
  </si>
  <si>
    <t>2.8.4.</t>
    <phoneticPr fontId="24"/>
  </si>
  <si>
    <t>2.8.5.</t>
    <phoneticPr fontId="24"/>
  </si>
  <si>
    <t>2.8.6.</t>
    <phoneticPr fontId="24"/>
  </si>
  <si>
    <t>2.9.10.</t>
    <phoneticPr fontId="24"/>
  </si>
  <si>
    <t xml:space="preserve">業者番号を自動付番できること。また、既存の業者番号を引き継げること。
</t>
    <phoneticPr fontId="24"/>
  </si>
  <si>
    <t xml:space="preserve">資格有効開始日及び資格有効期限日を管理（登録・保持・修正）できること。
</t>
    <phoneticPr fontId="24"/>
  </si>
  <si>
    <t xml:space="preserve">業者種別（工事/物品/その他）ごとに管理（登録・保持・修正）できること。
</t>
    <phoneticPr fontId="24"/>
  </si>
  <si>
    <t xml:space="preserve">変更前の情報を履歴として管理（登録・保持・修正）できること。
</t>
    <phoneticPr fontId="24"/>
  </si>
  <si>
    <t xml:space="preserve">未登録業者（登録外であるが随意契約の相手方となる業者）の管理（登録・保持・修正）ができること。
</t>
    <phoneticPr fontId="24"/>
  </si>
  <si>
    <t xml:space="preserve">所在区分として「区内（本店）/区内（代理人）/区外/都外」の管理（登録・保持・修正）ができること。
</t>
    <phoneticPr fontId="24"/>
  </si>
  <si>
    <t xml:space="preserve">本店情報、及び受任者の情報が管理（登録・保持・修正）できること。
</t>
    <phoneticPr fontId="24"/>
  </si>
  <si>
    <t xml:space="preserve">契約管理によって自動計上される業者の実績情報（指名回数、契約回数、契約金額）とは別に、業者の官公庁実績、民間実績を個別に管理（登録・保持・修正）できること。
</t>
    <phoneticPr fontId="24"/>
  </si>
  <si>
    <t xml:space="preserve">東京電子自治体共同運営電子調達サービスで入力されたデータから加工したデータを一括して取り込み処理ができること。エラー時はエラー箇所が特定できるエラーリストを出力すること。
</t>
    <phoneticPr fontId="24"/>
  </si>
  <si>
    <t xml:space="preserve">業者名、代表者役職名・代表者名、所在地・方書、備考欄について重複するものがある場合、名寄候補として抽出し、名寄せ確定処理ができること。
</t>
    <phoneticPr fontId="24"/>
  </si>
  <si>
    <t xml:space="preserve">指名停止処理を行えること。指名停止処理を行うことにより、契約管理の業者選定で選定不可（警告）となる。また事故情報履歴の管理ができること。
</t>
    <phoneticPr fontId="24"/>
  </si>
  <si>
    <t xml:space="preserve">業者種別毎（工事／物品／その他）に業種、種目、取扱コード、業種名、格付予備項目等を電子調達サービスから取り込めること。
</t>
    <phoneticPr fontId="24"/>
  </si>
  <si>
    <t xml:space="preserve">業者登録した情報を会計システム側で用いる債権者情報に反映できること。また、業者情報の更新を債権者情報に反映できること。
</t>
    <phoneticPr fontId="24"/>
  </si>
  <si>
    <t xml:space="preserve">業者情報をデータ出力できること。
</t>
    <phoneticPr fontId="24"/>
  </si>
  <si>
    <t xml:space="preserve">業者名、代表者役職名・代表者名、所在地・方書、備考欄に関する入力可能な文字数について、電子調達サービスの文字数と同一であること。
</t>
    <phoneticPr fontId="24"/>
  </si>
  <si>
    <t xml:space="preserve">JV業者の登録を行えること。
</t>
    <phoneticPr fontId="24"/>
  </si>
  <si>
    <t xml:space="preserve">官公需契約実績表を出力するために、企業規模を管理する項目を有していること。
</t>
    <phoneticPr fontId="24"/>
  </si>
  <si>
    <t xml:space="preserve">共同運営からの業者情報取込はオンライン、自動バッチのいずれも取込可能とすること。
</t>
    <phoneticPr fontId="22"/>
  </si>
  <si>
    <t xml:space="preserve">電子調達サービスに登録するための案件情報を財務会計システム上管理できること。
</t>
    <phoneticPr fontId="24"/>
  </si>
  <si>
    <t xml:space="preserve">登録した案件情報をもとに、契約締結の請求を所管課から契約係にシステム上依頼できること。
</t>
    <phoneticPr fontId="24"/>
  </si>
  <si>
    <t xml:space="preserve">世田谷区独自の契約番号を登録・修正できること。
</t>
    <phoneticPr fontId="24"/>
  </si>
  <si>
    <t xml:space="preserve">各種帳票（入札通知書、仮契約書、契約書、変更契約書、請書、請書兼請求書　など）を起案後に文言修正を職員ができること。
</t>
    <phoneticPr fontId="24"/>
  </si>
  <si>
    <t xml:space="preserve">入力必須、任意の項目を構築時に設定できること。
</t>
    <phoneticPr fontId="24"/>
  </si>
  <si>
    <t xml:space="preserve">消費税率は、標準税率と軽減税率をそれぞれ設定（税率、年度）できること。
</t>
    <phoneticPr fontId="24"/>
  </si>
  <si>
    <t xml:space="preserve">予算執行伺、契約依頼受付、業者選定、入札・見積準備、支出負担行為決定の一連の進捗状況を管理できること。
</t>
    <phoneticPr fontId="24"/>
  </si>
  <si>
    <t xml:space="preserve">入札見積経過の入力が可能であること。
</t>
    <phoneticPr fontId="24"/>
  </si>
  <si>
    <t xml:space="preserve">入札見積経過は、最大３回まで登録できること。
</t>
    <phoneticPr fontId="24"/>
  </si>
  <si>
    <t xml:space="preserve">最低制限価格制度に対応していること。
</t>
    <phoneticPr fontId="24"/>
  </si>
  <si>
    <t xml:space="preserve">低入札価格調査制度に対応していること。
</t>
    <phoneticPr fontId="24"/>
  </si>
  <si>
    <t xml:space="preserve">歳出処理は、以下2パターンの流れで起票ができること。
①支出負担行為－支出命令書
②支出負担行為兼支出命令書
</t>
    <phoneticPr fontId="24"/>
  </si>
  <si>
    <t xml:space="preserve">単価契約案件から発注をかける案件を選択して、支出負担行為伺兼決定書（単価契約）を作成できること。
また、同時に予算の本差引を行えること。
</t>
    <phoneticPr fontId="24"/>
  </si>
  <si>
    <t xml:space="preserve">過去の予算執行伺情報又は支出負担行為決定情報を複写して予算執行伺（契約依頼）を作成できること。
</t>
    <phoneticPr fontId="24"/>
  </si>
  <si>
    <t xml:space="preserve">予算執行伺に際しては、案件概要を入力できること。
</t>
    <phoneticPr fontId="24"/>
  </si>
  <si>
    <t xml:space="preserve">利用課が契約係に契約手続きを依頼するために、予算執行伺ののち、契約依頼を作成できること。
</t>
    <phoneticPr fontId="24"/>
  </si>
  <si>
    <t xml:space="preserve">利用課・契約係で予算執行伺を起票した段階で、予算の仮差引をできること。
</t>
    <phoneticPr fontId="24"/>
  </si>
  <si>
    <t xml:space="preserve">利用課・契約係が支出負担行為決定を起票した段階で、契約額に基づき予算の本差引をできること。
</t>
    <phoneticPr fontId="24"/>
  </si>
  <si>
    <t xml:space="preserve">物品以外の場合は、履行場所などは定型文から選択して入力できること。
</t>
    <phoneticPr fontId="22"/>
  </si>
  <si>
    <t xml:space="preserve">特命希望（または推薦）業者を指定入力できること。
</t>
    <phoneticPr fontId="24"/>
  </si>
  <si>
    <t xml:space="preserve">利用課からの契約依頼を受付入力できること。
</t>
    <phoneticPr fontId="24"/>
  </si>
  <si>
    <t xml:space="preserve">受付入力時に、契約依頼内容の修正・変更、及び受付後の削除（差戻し）ができること。
</t>
    <phoneticPr fontId="24"/>
  </si>
  <si>
    <t xml:space="preserve">業者指名のタイミングまでに、入札情報（入札予定日、入札場所等）、予定価格など、契約課が変更できること。
</t>
    <phoneticPr fontId="24"/>
  </si>
  <si>
    <t xml:space="preserve">予定価格、最低制限価格（低入札価格制度）について、それぞれ事前公表、事後公表、非公表を選択できること。
</t>
    <phoneticPr fontId="24"/>
  </si>
  <si>
    <t xml:space="preserve">予定価格における消費税の計算ができること。
</t>
    <phoneticPr fontId="24"/>
  </si>
  <si>
    <t xml:space="preserve">指名競争入札・随意契約時には、指名業者の入力が受付時または業者選定時にできること。
</t>
    <phoneticPr fontId="24"/>
  </si>
  <si>
    <t xml:space="preserve">履行場所について、物品の場合は初期表示を所属名称とすること。
</t>
    <phoneticPr fontId="24"/>
  </si>
  <si>
    <t xml:space="preserve">履行期間には、「日数」または、「期間（○年○月○日～○年○月○日まで）」の形式での入力できること。
</t>
    <phoneticPr fontId="24"/>
  </si>
  <si>
    <t xml:space="preserve">業者の登録情報（業者情報、資格有効期限等）に基づき、選定業者のチェックができること。
</t>
    <phoneticPr fontId="24"/>
  </si>
  <si>
    <t xml:space="preserve">契約の各段階（業者選定・指名・入札・契約・契約変更・検査）において、随時、契約台帳に反映されること。
</t>
    <phoneticPr fontId="24"/>
  </si>
  <si>
    <t xml:space="preserve">契約番号と紐づいた支出負担行為および支出命令について、随時、契約台帳に反映されること。
</t>
    <phoneticPr fontId="24"/>
  </si>
  <si>
    <t xml:space="preserve">総合評価入札方式のとき、最終評価点の入力項目を有していること。
</t>
    <phoneticPr fontId="24"/>
  </si>
  <si>
    <t xml:space="preserve">総合評価入札方式のとき、技術点、価格点の入力項目を有していること。
</t>
    <phoneticPr fontId="24"/>
  </si>
  <si>
    <t xml:space="preserve">契約の分類（工事委託物品等）により、契約書の種類を選択できること。
</t>
    <phoneticPr fontId="24"/>
  </si>
  <si>
    <t xml:space="preserve">契約依頼について、債務負担行為などの場合で初年度の支払が0円になる場合、システム上0円入力が可能であること。
</t>
    <phoneticPr fontId="24"/>
  </si>
  <si>
    <t xml:space="preserve">契約依頼について、事前執行などの場合で予算配当額がない場合であっても予算執行伺及び契約依頼が可能であること。
</t>
    <phoneticPr fontId="24"/>
  </si>
  <si>
    <t xml:space="preserve">利用課が予算がついていない状態で契約依頼を行った場合に契約係でそれがわかる仕組みを有すること。
</t>
    <phoneticPr fontId="24"/>
  </si>
  <si>
    <t xml:space="preserve">契約係において、入札に必要な情報の入力ができること。
</t>
    <phoneticPr fontId="24"/>
  </si>
  <si>
    <t xml:space="preserve">入札保証や、契約保証などの要否も登録できること。
</t>
    <phoneticPr fontId="24"/>
  </si>
  <si>
    <t xml:space="preserve">債務負担行為、継続費、長期継続契約に対応した処理が可能であること。
</t>
    <phoneticPr fontId="24"/>
  </si>
  <si>
    <t xml:space="preserve">一般競争入札の場合には、担当課が入力した案件概要を利用できること。
</t>
    <phoneticPr fontId="24"/>
  </si>
  <si>
    <t xml:space="preserve">予定価格、最低制限価格について、それぞれ事前公表、事後公表、非公表の設定ができること。
</t>
    <phoneticPr fontId="24"/>
  </si>
  <si>
    <t xml:space="preserve">会場入札の場合には、パラメータ登録した情報から入札会場を選択できること。
</t>
    <phoneticPr fontId="24"/>
  </si>
  <si>
    <t xml:space="preserve">契約受付した情報を元に、参加（指名）業者を入力できること。
</t>
    <phoneticPr fontId="24"/>
  </si>
  <si>
    <t xml:space="preserve">業者を検索する際の検索条件は、業者名、業者番号、所在、業種、種目、格付、JV等を指定することができること。
</t>
    <phoneticPr fontId="24"/>
  </si>
  <si>
    <t xml:space="preserve">指名審査調書（調達案件内容と参加・指名業者の一覧）を作成できること。
</t>
    <phoneticPr fontId="24"/>
  </si>
  <si>
    <t xml:space="preserve">入力された内容を元に、業者通知用の指名通知書を出力できること。また、合わせて業者一覧等を出力できること。
</t>
    <phoneticPr fontId="24"/>
  </si>
  <si>
    <t xml:space="preserve">電子入札時に、入札執行回数（最大３回）に応じた各応札者入札金額および見積金額の確認ができること。
</t>
    <phoneticPr fontId="24"/>
  </si>
  <si>
    <t xml:space="preserve">紙入札時に、入札金額入力または辞退、無効の入力、確認、登録ができること。
</t>
    <phoneticPr fontId="24"/>
  </si>
  <si>
    <t xml:space="preserve">入札経過表を作成できること。
</t>
    <phoneticPr fontId="24"/>
  </si>
  <si>
    <t xml:space="preserve">開札状況登録後、入札結果（落札者決定、取止め）の登録および落札業者、契約金額、各種日付（契約日、履行期限など）を登録できること。
</t>
    <phoneticPr fontId="24"/>
  </si>
  <si>
    <t xml:space="preserve">入札が不調に終わった場合は、再度業者選定を行うか、不落随契、または調達の取り止めを行えること。
</t>
    <phoneticPr fontId="24"/>
  </si>
  <si>
    <t xml:space="preserve">入札調書を作成できること。
</t>
    <phoneticPr fontId="24"/>
  </si>
  <si>
    <t xml:space="preserve">支出負担行為決定した情報を元に契約書を作成できること。
</t>
    <phoneticPr fontId="24"/>
  </si>
  <si>
    <t xml:space="preserve">契約台帳（契約種別別）を作成できること。
</t>
    <phoneticPr fontId="24"/>
  </si>
  <si>
    <t xml:space="preserve">明細内訳毎に軽減税率対象かどうかを設定でき、帳票に出力できること。
</t>
    <phoneticPr fontId="24"/>
  </si>
  <si>
    <t xml:space="preserve">東京電子自治体共同運営サービスに連携が必要な、年間の入札の日程を物品・工事両方に関し、持込から開札までの入札日程について、CSVデータの登録及び出力が可能であること。
</t>
    <phoneticPr fontId="22"/>
  </si>
  <si>
    <t xml:space="preserve">入札日程についてCSV出力できること。
</t>
    <phoneticPr fontId="24"/>
  </si>
  <si>
    <t xml:space="preserve">入札日時、場所を入力し、指名競争入札通知書を作成できること。
</t>
    <phoneticPr fontId="24"/>
  </si>
  <si>
    <t xml:space="preserve">契約保証の情報を入力できること。
</t>
    <phoneticPr fontId="24"/>
  </si>
  <si>
    <t xml:space="preserve">事業者ごとの契約状況が確認できること。
</t>
    <phoneticPr fontId="24"/>
  </si>
  <si>
    <t xml:space="preserve">入札結果情報（または契約結果情報）を元に、予算担当課が支出負担行為書を作成できる事。その際、入札結果情報（決定業者、契約金額、契約日など）を引き継いで修正できないこと。
</t>
    <phoneticPr fontId="24"/>
  </si>
  <si>
    <t xml:space="preserve">支出負担行為書を、契約係でも作成できること。
</t>
    <phoneticPr fontId="24"/>
  </si>
  <si>
    <t xml:space="preserve">1つの契約台帳に複数の支出負担行為伺いを紐づけられること。
</t>
    <phoneticPr fontId="22"/>
  </si>
  <si>
    <t xml:space="preserve">単価契約の支出負担行為についてはユニークキーで案件を検索し、納期、品目（作業項目）、数量の指示書を作成（印刷）できること。
</t>
    <phoneticPr fontId="22"/>
  </si>
  <si>
    <t xml:space="preserve">指示書について支出負担行為の電子決裁上添付できること。
</t>
    <phoneticPr fontId="24"/>
  </si>
  <si>
    <t xml:space="preserve">契約変更情報を登録できること。
登録後は利用課で訂正不可となること。
</t>
    <phoneticPr fontId="24"/>
  </si>
  <si>
    <t xml:space="preserve">契約変更は期間変更、金額変更に対応できること。また変更理由を登録できること。
</t>
    <phoneticPr fontId="24"/>
  </si>
  <si>
    <t xml:space="preserve">契約変更履歴の管理ができること。変更毎の履歴は契約情報検索で確認できること。
</t>
    <phoneticPr fontId="24"/>
  </si>
  <si>
    <t xml:space="preserve">契約変更増減額に基づいて予算の差引ができること。
</t>
    <phoneticPr fontId="24"/>
  </si>
  <si>
    <t xml:space="preserve">変更契約で金額が変わった場合、金額ごとに規定されている決裁区分に変更されること。
</t>
    <rPh sb="0" eb="2">
      <t>ヘンコウ</t>
    </rPh>
    <rPh sb="2" eb="4">
      <t>ケイヤク</t>
    </rPh>
    <rPh sb="5" eb="7">
      <t>キンガク</t>
    </rPh>
    <rPh sb="8" eb="9">
      <t>カ</t>
    </rPh>
    <rPh sb="12" eb="14">
      <t>バアイ</t>
    </rPh>
    <rPh sb="15" eb="17">
      <t>キンガク</t>
    </rPh>
    <rPh sb="20" eb="22">
      <t>キテイ</t>
    </rPh>
    <rPh sb="27" eb="29">
      <t>ケッサイ</t>
    </rPh>
    <rPh sb="29" eb="31">
      <t>クブン</t>
    </rPh>
    <rPh sb="32" eb="34">
      <t>ヘンコウ</t>
    </rPh>
    <phoneticPr fontId="22"/>
  </si>
  <si>
    <t xml:space="preserve">変更内容の確定を行い、変更契約締結伺を作成できること。また、単年総価契約案件の場合は、増減額に対して予算の本差引を行えること。
</t>
    <phoneticPr fontId="24"/>
  </si>
  <si>
    <t xml:space="preserve">変更支出負担行為を処理をする際、当初契約時の予算科目に別科目を追加して契約変更できること。
</t>
    <phoneticPr fontId="24"/>
  </si>
  <si>
    <t xml:space="preserve">既に支出命令を行った後に、単年度契約から複数年度契約（年度をまたがる契約）に契約変更できること。
</t>
    <phoneticPr fontId="24"/>
  </si>
  <si>
    <t xml:space="preserve">該当する調達案件に対する契約解除が生じた場合、契約の解除登録（契約解除日、契約解除理由）ができること。
</t>
    <phoneticPr fontId="24"/>
  </si>
  <si>
    <t xml:space="preserve">調達案件の処理状況毎の件数と処理状況毎に各業務メニューに遷移できること。（契約案件一覧）
</t>
    <phoneticPr fontId="24"/>
  </si>
  <si>
    <t xml:space="preserve">一覧から「戻る」等のボタンを押した際、一番初めの画面に戻るのではなく、直前の画面に戻れること。
</t>
    <phoneticPr fontId="24"/>
  </si>
  <si>
    <t xml:space="preserve">発注部門から契約係に依頼した案件の一覧を表示し、進行状況の確認をすることができること。（契約状況照会）
</t>
    <phoneticPr fontId="24"/>
  </si>
  <si>
    <t xml:space="preserve">契約台帳を照会できること。また編集可能な項目については修正ができること。（契約台帳照会）
</t>
    <phoneticPr fontId="24"/>
  </si>
  <si>
    <t xml:space="preserve">契約台帳内で、中断履歴がすべて管理されていること。
</t>
    <phoneticPr fontId="24"/>
  </si>
  <si>
    <t xml:space="preserve">契約台帳内で、支払履歴がすべて管理されていること。
</t>
    <phoneticPr fontId="24"/>
  </si>
  <si>
    <t xml:space="preserve">契約台帳内で、変更履歴がすべて管理されていること。
</t>
    <phoneticPr fontId="24"/>
  </si>
  <si>
    <t xml:space="preserve">契約台帳内で、負担行為履歴がすべて管理されていること。
</t>
    <phoneticPr fontId="24"/>
  </si>
  <si>
    <t xml:space="preserve">契約台帳内で、入札結果がすべて管理されていること。
</t>
    <phoneticPr fontId="24"/>
  </si>
  <si>
    <t xml:space="preserve">契約台帳をデータ出力（CSV形式）できること。
</t>
    <phoneticPr fontId="24"/>
  </si>
  <si>
    <t xml:space="preserve">データ出力したCSVについて、自由に加工できること。
</t>
    <phoneticPr fontId="24"/>
  </si>
  <si>
    <t xml:space="preserve">発注状況表（格付別／業種別・金額別）を作成できること。
</t>
    <phoneticPr fontId="24"/>
  </si>
  <si>
    <t xml:space="preserve">抽出条件を設定し契約情報の検索を行えること。また、契約課は全ての案件の検索が行えること。
</t>
    <phoneticPr fontId="24"/>
  </si>
  <si>
    <t xml:space="preserve">世田谷区独自の契約番号を条件に契約を検索できること。
</t>
    <phoneticPr fontId="24"/>
  </si>
  <si>
    <t xml:space="preserve">各検索画面で検索時、事前執行案件も検索できること。
</t>
    <phoneticPr fontId="24"/>
  </si>
  <si>
    <t xml:space="preserve">契約締結した案件の一覧をデータ出力できること。
</t>
    <phoneticPr fontId="24"/>
  </si>
  <si>
    <t xml:space="preserve">帳票名称について、システム上及び帳票上、世田谷区の名称に合わせられること。
</t>
    <phoneticPr fontId="24"/>
  </si>
  <si>
    <t xml:space="preserve">添付文書登録時に一括ファイル取込、またはドラッグして直接ファイルの貼り付けが出来ること。
</t>
    <phoneticPr fontId="24"/>
  </si>
  <si>
    <t xml:space="preserve">グリーン購入対象の案件について、購入適合、非適合、対象外を管理できること。
</t>
    <phoneticPr fontId="24"/>
  </si>
  <si>
    <t xml:space="preserve">グリーン購入にかかる品目を管理できること。
</t>
    <phoneticPr fontId="24"/>
  </si>
  <si>
    <t xml:space="preserve">グリーン購入対象の案件をCSVで抽出できること。
</t>
    <phoneticPr fontId="24"/>
  </si>
  <si>
    <t xml:space="preserve">案件情報についてCSV出力できること。
</t>
    <phoneticPr fontId="24"/>
  </si>
  <si>
    <t xml:space="preserve">任意選定ファイルについてCSV出力できること。
</t>
    <phoneticPr fontId="24"/>
  </si>
  <si>
    <t xml:space="preserve">業者データについてCSV出力できること。
</t>
    <phoneticPr fontId="24"/>
  </si>
  <si>
    <t xml:space="preserve">入札参加資格者名簿についてCSV出力できること。
</t>
    <phoneticPr fontId="24"/>
  </si>
  <si>
    <t xml:space="preserve">取込業者一覧についてCSV出力できること。
</t>
    <phoneticPr fontId="24"/>
  </si>
  <si>
    <t xml:space="preserve">業者変更チェックリストについてCSV出力できること。
</t>
    <phoneticPr fontId="24"/>
  </si>
  <si>
    <t xml:space="preserve">区がHPで公表している以下の帳票について、CSV出力できること。
・入札・随意契約（見積合せを除く）締結状況（工事・物品）
・地方自治法施行令第167条の2第1項第3号の規定に基づく随意契約
・優良工事実績
・労働報酬下限額適用案件
</t>
    <rPh sb="0" eb="1">
      <t>ク</t>
    </rPh>
    <rPh sb="5" eb="7">
      <t>コウヒョウ</t>
    </rPh>
    <rPh sb="11" eb="13">
      <t>イカ</t>
    </rPh>
    <rPh sb="14" eb="16">
      <t>チョウヒョウ</t>
    </rPh>
    <rPh sb="24" eb="26">
      <t>シュツリョク</t>
    </rPh>
    <phoneticPr fontId="22"/>
  </si>
  <si>
    <t xml:space="preserve">電子契約システム側で提供されているAPIを呼び出し、財務会計システムで保有する契約決定情報及び、契約書等を連携できること。
</t>
    <phoneticPr fontId="22"/>
  </si>
  <si>
    <t xml:space="preserve">教育部局と区長部局を分けて契約情報を管理できること。
</t>
    <rPh sb="13" eb="15">
      <t>ケイヤク</t>
    </rPh>
    <rPh sb="15" eb="17">
      <t>ジョウホウ</t>
    </rPh>
    <rPh sb="18" eb="20">
      <t>カンリ</t>
    </rPh>
    <phoneticPr fontId="22"/>
  </si>
  <si>
    <t xml:space="preserve">・事故情報登録にて、開始日、終了日を設定することで、業者選定にて指名するとアラートが表示される運用での代替も可とする。
・東京都電子自治体共同運営サービスと連携した業者は資格有効開始日設定は不要とする。
</t>
    <phoneticPr fontId="24"/>
  </si>
  <si>
    <t xml:space="preserve">工事、物品などの契約手続きについて、同一の手順でシステム入力できることを想定。
</t>
    <phoneticPr fontId="24"/>
  </si>
  <si>
    <t xml:space="preserve">管理する情報は業者名・代表者・住所等の基本情報を想定。
</t>
    <phoneticPr fontId="24"/>
  </si>
  <si>
    <t xml:space="preserve">電子調達システム上の登録、当区で直接登録、未登録を分けて管理可とすること。
</t>
    <phoneticPr fontId="24"/>
  </si>
  <si>
    <t xml:space="preserve">過去全ての年度の全ての契約を出力できること。
なお、実績情報の詳細は別添「業者別実績から出力したCSV」を参照のこと。
</t>
    <rPh sb="5" eb="7">
      <t>ネンド</t>
    </rPh>
    <rPh sb="8" eb="9">
      <t>スベ</t>
    </rPh>
    <rPh sb="11" eb="13">
      <t>ケイヤク</t>
    </rPh>
    <rPh sb="14" eb="16">
      <t>シュツリョク</t>
    </rPh>
    <rPh sb="27" eb="29">
      <t>ジッセキ</t>
    </rPh>
    <rPh sb="29" eb="31">
      <t>ジョウホウ</t>
    </rPh>
    <phoneticPr fontId="22"/>
  </si>
  <si>
    <t xml:space="preserve">・東京都電子調達サービスと業者情報を連携させる際、必要な情報のみ抽出可能とすることで確認箇所を最低限に抑える目的。
</t>
    <phoneticPr fontId="24"/>
  </si>
  <si>
    <t xml:space="preserve">例えば「優先業種」「許可区分（建設業　特定／一般）」等特定の項目について、プルダウンで選択し、その対象だけを一覧に抽出するような対応を想定。
</t>
    <rPh sb="0" eb="1">
      <t>タト</t>
    </rPh>
    <rPh sb="43" eb="45">
      <t>センタク</t>
    </rPh>
    <rPh sb="49" eb="51">
      <t>タイショウ</t>
    </rPh>
    <rPh sb="54" eb="56">
      <t>イチラン</t>
    </rPh>
    <rPh sb="57" eb="59">
      <t>チュウシュツ</t>
    </rPh>
    <rPh sb="64" eb="66">
      <t>タイオウ</t>
    </rPh>
    <rPh sb="67" eb="69">
      <t>ソウテイ</t>
    </rPh>
    <phoneticPr fontId="22"/>
  </si>
  <si>
    <t xml:space="preserve">・業者管理システムに登録済み業者を構成員とし、新たにJV業者として登録を行うことによる実現も許容する。
</t>
    <phoneticPr fontId="24"/>
  </si>
  <si>
    <t xml:space="preserve">自動取込については、RPAの提案も可とする。
</t>
    <rPh sb="0" eb="2">
      <t>ジドウ</t>
    </rPh>
    <rPh sb="2" eb="4">
      <t>トリコミ</t>
    </rPh>
    <rPh sb="14" eb="16">
      <t>テイアン</t>
    </rPh>
    <rPh sb="17" eb="18">
      <t>カ</t>
    </rPh>
    <phoneticPr fontId="22"/>
  </si>
  <si>
    <t xml:space="preserve">現在契約書の文書番号体系が区として定まっているため通し番号での附番ができないことから必要としている機能。
</t>
    <rPh sb="42" eb="44">
      <t>ヒツヨウ</t>
    </rPh>
    <rPh sb="49" eb="51">
      <t>キノウ</t>
    </rPh>
    <phoneticPr fontId="22"/>
  </si>
  <si>
    <t xml:space="preserve">現在のシステムでは、契約にかかる各帳票について起案以降の修正ができない状況にあることから要望するものである。
製品において、何の項目を修正可能かについて、契約にかかる各帳票（予算執行伺、契約依頼、参加事業者決定・指名、支出負担行為）にかかる、修正可能項目、修正不可項目について回答すること。
</t>
    <phoneticPr fontId="24"/>
  </si>
  <si>
    <t xml:space="preserve">入力漏れが多い項目について必須、任意を設定することで対応を想定している。
DAPツール等の外部ツールでの対応の場合は、製品名、見積額、どのような画面の動きとなるのかの説明を詳細に回答すること。
</t>
    <phoneticPr fontId="24"/>
  </si>
  <si>
    <t xml:space="preserve">対応できない場合は、代替運用を記載すること。
</t>
    <phoneticPr fontId="24"/>
  </si>
  <si>
    <t xml:space="preserve">ユニークキーとは、契約番号や受付番号等、予算執行伺い時点で付与可能な通し番号を想定している。
契約番号を付与する場合はその後に契約番号を継続して契約全般に使用したり、受付番号を付与する場合はその後新規に契約ば号を付すなど、システム毎の動きについては問わない。
</t>
    <rPh sb="9" eb="11">
      <t>ケイヤク</t>
    </rPh>
    <rPh sb="11" eb="13">
      <t>バンゴウ</t>
    </rPh>
    <rPh sb="14" eb="16">
      <t>ウケツケ</t>
    </rPh>
    <rPh sb="16" eb="18">
      <t>バンゴウ</t>
    </rPh>
    <rPh sb="18" eb="19">
      <t>ナド</t>
    </rPh>
    <rPh sb="20" eb="22">
      <t>ヨサン</t>
    </rPh>
    <rPh sb="22" eb="24">
      <t>シッコウ</t>
    </rPh>
    <rPh sb="24" eb="25">
      <t>ウカガ</t>
    </rPh>
    <rPh sb="26" eb="28">
      <t>ジテン</t>
    </rPh>
    <rPh sb="29" eb="31">
      <t>フヨ</t>
    </rPh>
    <rPh sb="31" eb="33">
      <t>カノウ</t>
    </rPh>
    <rPh sb="34" eb="35">
      <t>トオ</t>
    </rPh>
    <rPh sb="36" eb="38">
      <t>バンゴウ</t>
    </rPh>
    <rPh sb="39" eb="41">
      <t>ソウテイ</t>
    </rPh>
    <rPh sb="47" eb="49">
      <t>ケイヤク</t>
    </rPh>
    <rPh sb="49" eb="51">
      <t>バンゴウ</t>
    </rPh>
    <rPh sb="52" eb="54">
      <t>フヨ</t>
    </rPh>
    <rPh sb="56" eb="58">
      <t>バアイ</t>
    </rPh>
    <rPh sb="61" eb="62">
      <t>ゴ</t>
    </rPh>
    <rPh sb="63" eb="65">
      <t>ケイヤク</t>
    </rPh>
    <rPh sb="65" eb="67">
      <t>バンゴウ</t>
    </rPh>
    <rPh sb="68" eb="70">
      <t>ケイゾク</t>
    </rPh>
    <rPh sb="72" eb="74">
      <t>ケイヤク</t>
    </rPh>
    <rPh sb="74" eb="76">
      <t>ゼンパン</t>
    </rPh>
    <rPh sb="77" eb="79">
      <t>シヨウ</t>
    </rPh>
    <rPh sb="83" eb="85">
      <t>ウケツケ</t>
    </rPh>
    <rPh sb="85" eb="87">
      <t>バンゴウ</t>
    </rPh>
    <rPh sb="88" eb="90">
      <t>フヨ</t>
    </rPh>
    <rPh sb="92" eb="94">
      <t>バアイ</t>
    </rPh>
    <rPh sb="97" eb="98">
      <t>ゴ</t>
    </rPh>
    <rPh sb="98" eb="100">
      <t>シンキ</t>
    </rPh>
    <rPh sb="101" eb="103">
      <t>ケイヤク</t>
    </rPh>
    <rPh sb="104" eb="105">
      <t>ゴウ</t>
    </rPh>
    <rPh sb="106" eb="107">
      <t>フ</t>
    </rPh>
    <rPh sb="115" eb="116">
      <t>ゴト</t>
    </rPh>
    <rPh sb="117" eb="118">
      <t>ウゴ</t>
    </rPh>
    <rPh sb="124" eb="125">
      <t>ト</t>
    </rPh>
    <phoneticPr fontId="22"/>
  </si>
  <si>
    <t xml:space="preserve">予算執行伺の際に、契約依頼を作成できることでも可とする。
</t>
    <rPh sb="11" eb="13">
      <t>イライ</t>
    </rPh>
    <rPh sb="23" eb="24">
      <t>カ</t>
    </rPh>
    <phoneticPr fontId="22"/>
  </si>
  <si>
    <t xml:space="preserve">単価契約、総価契約いずれにおいても予算を仮差引できること。
</t>
    <phoneticPr fontId="22"/>
  </si>
  <si>
    <t xml:space="preserve">最低制限価格については、採用、不採用を選択できることも可。
</t>
    <phoneticPr fontId="24"/>
  </si>
  <si>
    <t xml:space="preserve">計算のタイミングは、東京電子自治体共同運営サービスにデータ連携するために必要な項目であることから、入札情報の公告のタイミングの前に財務会計システム内で計算されることを想定。
</t>
    <phoneticPr fontId="22"/>
  </si>
  <si>
    <t xml:space="preserve">複数の予算執行伺書を１つにまとめた際は、金額の変更の経過が追えることを想定しているが、個別の案件での変更も可。
</t>
    <phoneticPr fontId="24"/>
  </si>
  <si>
    <t xml:space="preserve">桁数については小数点5位まで管理できること。
また、評価項目名は区の名称に合わせること。
</t>
    <rPh sb="0" eb="2">
      <t>ケタスウ</t>
    </rPh>
    <rPh sb="7" eb="10">
      <t>ショウスウテン</t>
    </rPh>
    <rPh sb="11" eb="12">
      <t>イ</t>
    </rPh>
    <rPh sb="14" eb="16">
      <t>カンリ</t>
    </rPh>
    <rPh sb="26" eb="28">
      <t>ヒョウカ</t>
    </rPh>
    <rPh sb="28" eb="30">
      <t>コウモク</t>
    </rPh>
    <rPh sb="30" eb="31">
      <t>メイ</t>
    </rPh>
    <rPh sb="32" eb="33">
      <t>ク</t>
    </rPh>
    <rPh sb="34" eb="36">
      <t>メイショウ</t>
    </rPh>
    <rPh sb="37" eb="38">
      <t>ア</t>
    </rPh>
    <phoneticPr fontId="22"/>
  </si>
  <si>
    <t xml:space="preserve">表紙のレイアウトは当区の様式に合わせることを想定。
</t>
    <phoneticPr fontId="24"/>
  </si>
  <si>
    <t xml:space="preserve">入札日時、場所の入力と、指名競争入札通知書の作成は、同時でなくとも問題ない。
</t>
    <phoneticPr fontId="24"/>
  </si>
  <si>
    <t xml:space="preserve">ユニークキーは、現行は負担行為番号であるが、特定できる番号であれば問わない。
</t>
    <rPh sb="8" eb="10">
      <t>ゲンコウ</t>
    </rPh>
    <rPh sb="11" eb="13">
      <t>フタン</t>
    </rPh>
    <rPh sb="13" eb="15">
      <t>コウイ</t>
    </rPh>
    <rPh sb="15" eb="17">
      <t>バンゴウ</t>
    </rPh>
    <rPh sb="22" eb="24">
      <t>トクテイ</t>
    </rPh>
    <rPh sb="27" eb="29">
      <t>バンゴウ</t>
    </rPh>
    <rPh sb="33" eb="34">
      <t>ト</t>
    </rPh>
    <phoneticPr fontId="22"/>
  </si>
  <si>
    <t xml:space="preserve">契約部門で契約変更依頼受付処理を行うことで、主管課での契約変更依頼処理が行えなくなる運用を想定。
</t>
    <phoneticPr fontId="24"/>
  </si>
  <si>
    <t xml:space="preserve">現在のシステムでは、検索した画面から個別案件を選択すると、検索条件に戻ることができず非常に不便であることから、直前の画面（検索画面）に戻れるよう画面遷移について要望するものである。
</t>
    <phoneticPr fontId="24"/>
  </si>
  <si>
    <t xml:space="preserve">契約台帳には債務負担行為案件かどうかのフラグもあり、ソートの上で一覧化ができることが望ましい。
</t>
    <phoneticPr fontId="24"/>
  </si>
  <si>
    <t xml:space="preserve">システム内加工が望ましいが、システム外でpowerBI、アクセス等の外部ツールを用いた加工であっても許容する。
システム外の場合は、具体的な製品名及び見積額について詳細に回答すること。
</t>
    <phoneticPr fontId="24"/>
  </si>
  <si>
    <t xml:space="preserve">事前執行可能な月の場合に翌年度を選択可能とする。（事前執行可能月はマスタにて管理）
</t>
    <phoneticPr fontId="24"/>
  </si>
  <si>
    <t xml:space="preserve">業種別、契約金額別、入札・随契別、議会報告用、不調一覧
</t>
    <phoneticPr fontId="24"/>
  </si>
  <si>
    <t xml:space="preserve">現行システムでは対応可。
</t>
    <phoneticPr fontId="24"/>
  </si>
  <si>
    <t xml:space="preserve">非適合については、価格優先、品質優先、該当品無、その他を管理できること。対応できない項目があれば備考に記載すること。
グリーン購入をシステムで管理している自治体の事例があれば、具体的な自治体名を備考に回答すること。（必要であれば本区からコンタクトさせていただく趣旨。）
</t>
    <phoneticPr fontId="24"/>
  </si>
  <si>
    <t xml:space="preserve">案件情報は、電子調達サービスで入札実施するために必要な項目。案件情報を財務会計システムで管理し、それをCSVで電子調達サービスに取り込むために必要となる。
</t>
    <phoneticPr fontId="24"/>
  </si>
  <si>
    <t xml:space="preserve">「本件は令和7年度の予算配当を条件として契約する」といった内容を庁内で確認、および東京電子自治体共同運営サービス場にも掲載するために必要。
</t>
    <rPh sb="29" eb="31">
      <t>ナイヨウ</t>
    </rPh>
    <rPh sb="32" eb="34">
      <t>チョウナイ</t>
    </rPh>
    <rPh sb="35" eb="37">
      <t>カクニン</t>
    </rPh>
    <rPh sb="41" eb="56">
      <t>キョウドウウンエイ</t>
    </rPh>
    <rPh sb="56" eb="57">
      <t>ジョウ</t>
    </rPh>
    <rPh sb="59" eb="61">
      <t>ケイサイ</t>
    </rPh>
    <rPh sb="66" eb="68">
      <t>ヒツヨウ</t>
    </rPh>
    <phoneticPr fontId="22"/>
  </si>
  <si>
    <t xml:space="preserve">項目は全項目を出せる必要はなく、システム内で管理している項目まででよい。
</t>
    <rPh sb="0" eb="2">
      <t>コウモク</t>
    </rPh>
    <rPh sb="3" eb="6">
      <t>ゼンコウモク</t>
    </rPh>
    <rPh sb="7" eb="8">
      <t>ダ</t>
    </rPh>
    <rPh sb="10" eb="12">
      <t>ヒツヨウ</t>
    </rPh>
    <phoneticPr fontId="22"/>
  </si>
  <si>
    <t>契約変更</t>
    <phoneticPr fontId="24"/>
  </si>
  <si>
    <t xml:space="preserve">見積合せ結果についてCSV出力できること。
</t>
    <phoneticPr fontId="24"/>
  </si>
  <si>
    <t xml:space="preserve">工事請負契約締結状況についてCSV出力できること。
</t>
    <phoneticPr fontId="24"/>
  </si>
  <si>
    <t>3.1.19.</t>
  </si>
  <si>
    <t>3.1.20.</t>
  </si>
  <si>
    <t xml:space="preserve">APIで必要とする項目は全て財務会計システム側から受け渡しできるようにすること。
</t>
    <phoneticPr fontId="22"/>
  </si>
  <si>
    <t xml:space="preserve">優良工事実績についてCSV出力できること。
</t>
    <phoneticPr fontId="24"/>
  </si>
  <si>
    <t xml:space="preserve">労働報酬下限額適用案件についてCSV出力できること。
</t>
    <phoneticPr fontId="24"/>
  </si>
  <si>
    <t xml:space="preserve">入札・随意契約（見積合せを除く）締結状況（工事・物品）についてCSV出力できること。
</t>
    <phoneticPr fontId="24"/>
  </si>
  <si>
    <t xml:space="preserve">地方自治法施行令第167条の2第1項第3号の規定に基づく随意契約状況についてCSV出力できること。
</t>
    <rPh sb="32" eb="34">
      <t>ジョウキョウ</t>
    </rPh>
    <phoneticPr fontId="24"/>
  </si>
  <si>
    <t xml:space="preserve">https://www.city.setagaya.lg.jp/02234/8003.html
全ての項目の出力が難しい場合、出力可能な項目を記載すること。
</t>
    <phoneticPr fontId="24"/>
  </si>
  <si>
    <t>2.10.6</t>
    <phoneticPr fontId="24"/>
  </si>
  <si>
    <t>未入力件数→</t>
    <rPh sb="0" eb="5">
      <t>ミニュウリョクケンスウ</t>
    </rPh>
    <phoneticPr fontId="25"/>
  </si>
  <si>
    <t xml:space="preserve">支払い履歴がある契約の一覧がわかる必要がある。
システム上確認したい項目
整理番号、回数、年度、命令番号、支払額、支払日、検査日、受取人
実施できないものがあれば備考に記載すること
</t>
    <phoneticPr fontId="24"/>
  </si>
  <si>
    <t>任意</t>
    <rPh sb="0" eb="2">
      <t>ニンイ</t>
    </rPh>
    <phoneticPr fontId="24"/>
  </si>
  <si>
    <t>第三階層</t>
    <phoneticPr fontId="24"/>
  </si>
  <si>
    <t xml:space="preserve">入札参加資格申請（定期、または随時）された業者情報を管理（登録・保持・修正）できること。また、随時情報の変更ができること。
</t>
    <phoneticPr fontId="22"/>
  </si>
  <si>
    <t xml:space="preserve">登録された業者情報を検索することができ、検索結果を画面で確認できること。また、当該確認結果を基に業者一覧を作成できること。業者一覧は業種別にできること。CSV出力できること。
</t>
    <rPh sb="79" eb="81">
      <t>シュツリョク</t>
    </rPh>
    <phoneticPr fontId="22"/>
  </si>
  <si>
    <t xml:space="preserve">業者データの優先業種を財務会計システム上に登録及び変更を行えること。
</t>
    <phoneticPr fontId="22"/>
  </si>
  <si>
    <t xml:space="preserve">請負実績について、業者番号と契約実績を紐づけて表示可とする。
優先業者をシステムで管理できる場合は、それでも検索できること。
業者一覧は、共同運営から取り込まれる情報がすべて見れること。
なお、業者データ一覧についてはサンプルの項目を参照できること。詳細は別添「業者データ出力」を参照のこと。
</t>
    <rPh sb="98" eb="100">
      <t>ギョウシャ</t>
    </rPh>
    <rPh sb="103" eb="105">
      <t>イチラン</t>
    </rPh>
    <rPh sb="115" eb="117">
      <t>コウモク</t>
    </rPh>
    <rPh sb="118" eb="120">
      <t>サンショウ</t>
    </rPh>
    <rPh sb="126" eb="128">
      <t>ショウサイ</t>
    </rPh>
    <rPh sb="129" eb="131">
      <t>ベッテン</t>
    </rPh>
    <rPh sb="132" eb="134">
      <t>ギョウシャ</t>
    </rPh>
    <rPh sb="137" eb="139">
      <t>シュツリョク</t>
    </rPh>
    <rPh sb="141" eb="143">
      <t>サンショウ</t>
    </rPh>
    <phoneticPr fontId="22"/>
  </si>
  <si>
    <t xml:space="preserve">契約管理によって自動計上される業者の実績情報（契約件数指名回数、契約回数、契約金額）が一覧で確認できること。CSV出力できること。
</t>
    <phoneticPr fontId="22"/>
  </si>
  <si>
    <t xml:space="preserve">業者情報の任意の項目を選択し、必要な項目のみデータ出力できること。
業者データの項目が東京電子自治体共同運営サービスと同様の項目と「優先業種」「許可区分（建設業　特定／一般）」等特定の項目を抽出対象に選択できること
</t>
    <phoneticPr fontId="22"/>
  </si>
  <si>
    <t xml:space="preserve">「電子調達サービスの文字数と同一」については、
①完全に同一②システムで管理する文字数のほうが多い③システムで管理する文字数が少ない
のうち、①もしくは②を満たしている必要がある。
事業者はどこまで満たせるかについて例のように回答すること。
（例：①②のみ対応し、③は対応していない／すべて対応　等）
</t>
    <phoneticPr fontId="22"/>
  </si>
  <si>
    <t xml:space="preserve">・業者区分(工事、物品、委託)、
・契約種別(建築工事、土木工事、設備工事、造園工事、測量・設計委託、物品購入、印刷、委託、賃貸借、売払い、指定管理)、
・契約形態区分(総価契約、単価契約)、
・契約方法区分(一般競争入札、希望制指名競争入札、希望制見積合せ、指名競争入札、兼用工事、見積合せ、随意契約　等)、
・決定事項区分(落札、決定、辞退、無効、失格、不参加、不調、不落随契)、
等を管理（参照、登録、修正、削除）できること。
</t>
    <rPh sb="12" eb="14">
      <t>イタク</t>
    </rPh>
    <phoneticPr fontId="22"/>
  </si>
  <si>
    <t xml:space="preserve">兼用工事：200万円以下の工事契約
入札の場合「落札」、随契の場合「決定」
区分の修正についてはSE対応でよいものとする。
なお、ここでいう管理（参照、登録、修正、削除）は、区分自体の修正などを指すのではなく、契約台帳上で工事と設定した項目を物品に修正する等の対応を指す。
契約台帳上で修正が必要な項目については、2.10.4.を参照のこと。
</t>
    <rPh sb="39" eb="41">
      <t>クブン</t>
    </rPh>
    <rPh sb="42" eb="44">
      <t>シュウセイ</t>
    </rPh>
    <rPh sb="51" eb="53">
      <t>タイオウ</t>
    </rPh>
    <rPh sb="109" eb="111">
      <t>ダイチョウ</t>
    </rPh>
    <rPh sb="111" eb="112">
      <t>ジョウ</t>
    </rPh>
    <rPh sb="139" eb="141">
      <t>ケイヤク</t>
    </rPh>
    <rPh sb="141" eb="143">
      <t>ダイチョウ</t>
    </rPh>
    <rPh sb="143" eb="144">
      <t>ジョウ</t>
    </rPh>
    <rPh sb="167" eb="169">
      <t>サンショウ</t>
    </rPh>
    <phoneticPr fontId="22"/>
  </si>
  <si>
    <t xml:space="preserve">案件登録日、業務区分、契約方法、負担行為予定額、件名、契約形態、単総区分、所属、場所、契約日、業種、依頼先区分、概要等、東京電子自治体共同運営サービスで管理される項目すべてを想定。
</t>
    <phoneticPr fontId="22"/>
  </si>
  <si>
    <t xml:space="preserve">予算執行伺に際しては、ユニークキーが採番されること。
</t>
    <rPh sb="18" eb="20">
      <t>サイバン</t>
    </rPh>
    <phoneticPr fontId="22"/>
  </si>
  <si>
    <t xml:space="preserve">契約係にて受け付けた以後は、各課で該当する予算執行伺の内容の変更等が行えないように制御できること。
</t>
    <rPh sb="2" eb="3">
      <t>カカリ</t>
    </rPh>
    <phoneticPr fontId="24"/>
  </si>
  <si>
    <t xml:space="preserve">修正可能項目について、契約課での入力時に契約金額（消費税額は除く）以外すべてを想定している。特に契約形態（単価契約⇔総価契約）が修正できること。
それ以外に修正できる項目がある場合は、備考に記載すること。
</t>
    <rPh sb="39" eb="41">
      <t>ソウテイ</t>
    </rPh>
    <rPh sb="46" eb="47">
      <t>トク</t>
    </rPh>
    <phoneticPr fontId="22"/>
  </si>
  <si>
    <t xml:space="preserve">契約係契約において契約変更が発生した場合は、各課で契約変更依頼を起票し、契約担当にて受付、決定処理をすることで、契約変更をできること。
</t>
    <rPh sb="2" eb="3">
      <t>カカリ</t>
    </rPh>
    <phoneticPr fontId="24"/>
  </si>
  <si>
    <t>3.1.21.</t>
  </si>
  <si>
    <t>3.1.22.</t>
  </si>
  <si>
    <t>3.1.23.</t>
  </si>
  <si>
    <t>3.1.24.</t>
  </si>
  <si>
    <t xml:space="preserve">明細内訳毎に軽減税率対象かどうかを設定でき、帳票に出力できること。
</t>
    <phoneticPr fontId="24"/>
  </si>
  <si>
    <t xml:space="preserve">支出負担行為書を起票した後は、契約情報のうち「複数年契約の有無」についてのみ修正できること。
</t>
    <phoneticPr fontId="24"/>
  </si>
  <si>
    <t xml:space="preserve">「複数年契約の有無」については、契約依頼がないとき＝事前執行、債務負担行為（最初の年度の金額が0円の場合）、事故繰り越しの場合に修正が必要なケースが多い。
具体的には、現行では契約締結請求が紙で契約係に届き、契約係で紙の情報を財務会計システムに入力している。この際のヒューマンエラーで誤入力が発生し、それを修正したい趣旨である。
よって、修正する機能か、今後債務負担行為（最初の年度の金額が0円の場合）、事故繰り越しにかかる契約締結請求が財務会計システム内で電子で請求・受付ができ、システム内で転記する必要がなくなるのであれば、本要件は不要となる。
事業者においては、第5階層の記載を踏まえて、第4階層の実装可否を回答すること。
なお、複数年契約の有無」の項目がなくとも、初年度0円（ゼロ債）や事故繰越等での単年度から複数年契約になる場合に、その旨を登録できる機能があれば許容する。
</t>
    <phoneticPr fontId="24"/>
  </si>
  <si>
    <t xml:space="preserve">本要件は、以下の通りに分割されると考えている。
①オンライン画面上で処理状況毎（入札中、契約締結後、等、、）の件数の集計をする
② ①について、CSV出力する
③オンライン画面上で、処理状況（例えば入札中の案件　等）をクリックすると、入札中の案件一覧　に遷移し、各案件の個別契約台帳等に遷移して作業したい
本要件は、①②までの対応でよいものとする。
</t>
    <phoneticPr fontId="22"/>
  </si>
  <si>
    <t xml:space="preserve">https://www.city.setagaya.lg.jp/02234/8000.html
全ての項目の出力が難しい場合、出力可能な項目を記載すること。
</t>
    <rPh sb="48" eb="49">
      <t>スベ</t>
    </rPh>
    <rPh sb="51" eb="53">
      <t>コウモク</t>
    </rPh>
    <rPh sb="54" eb="56">
      <t>シュツリョク</t>
    </rPh>
    <rPh sb="57" eb="58">
      <t>ムズカ</t>
    </rPh>
    <rPh sb="60" eb="62">
      <t>バアイ</t>
    </rPh>
    <rPh sb="63" eb="65">
      <t>シュツリョク</t>
    </rPh>
    <rPh sb="65" eb="67">
      <t>カノウ</t>
    </rPh>
    <rPh sb="68" eb="70">
      <t>コウモク</t>
    </rPh>
    <rPh sb="71" eb="73">
      <t>キサイ</t>
    </rPh>
    <phoneticPr fontId="24"/>
  </si>
  <si>
    <t xml:space="preserve">https://www.city.setagaya.lg.jp/02234/8006.html
全ての項目の出力が難しい場合、出力可能な項目を記載すること。
</t>
    <phoneticPr fontId="24"/>
  </si>
  <si>
    <t xml:space="preserve">https://www.city.setagaya.lg.jp/02234/8002.html
全ての項目の出力が難しい場合、出力可能な項目を記載すること。
</t>
    <phoneticPr fontId="24"/>
  </si>
  <si>
    <t xml:space="preserve">https://www.city.setagaya.lg.jp/02234/8026.html
全ての項目の出力が難しい場合、出力可能な項目を記載すること。
</t>
    <phoneticPr fontId="24"/>
  </si>
  <si>
    <t xml:space="preserve">https://www.city.setagaya.lg.jp/02234/8039.html
全ての項目の出力が難しい場合、出力可能な項目を記載すること。
</t>
    <phoneticPr fontId="24"/>
  </si>
  <si>
    <t>機能要件　財務会計（契約）</t>
    <rPh sb="0" eb="2">
      <t>キノウ</t>
    </rPh>
    <rPh sb="2" eb="4">
      <t>ヨウケン</t>
    </rPh>
    <rPh sb="5" eb="7">
      <t>ザイム</t>
    </rPh>
    <rPh sb="7" eb="9">
      <t>カイケイ</t>
    </rPh>
    <rPh sb="10" eb="12">
      <t>ケイヤク</t>
    </rPh>
    <phoneticPr fontId="22"/>
  </si>
  <si>
    <t xml:space="preserve">※業者名、業者のメールアドレス、発注課のメールアドレスの情報を電子契約サービスに渡したい意図である。
・PKGに連携IFがない場合csv出力のみ対応
現時点ではクラウドサインを想定しているが、稼働時にどのサービスとなるかは今後要検討。その為事業者においては費用が掛かる前提で見積もること。
</t>
    <rPh sb="44" eb="46">
      <t>イト</t>
    </rPh>
    <rPh sb="76" eb="79">
      <t>ゲンジテン</t>
    </rPh>
    <rPh sb="89" eb="91">
      <t>ソウテイ</t>
    </rPh>
    <rPh sb="97" eb="99">
      <t>カドウ</t>
    </rPh>
    <rPh sb="99" eb="100">
      <t>ジ</t>
    </rPh>
    <rPh sb="112" eb="114">
      <t>コンゴ</t>
    </rPh>
    <rPh sb="114" eb="115">
      <t>ヨウ</t>
    </rPh>
    <rPh sb="115" eb="117">
      <t>ケントウ</t>
    </rPh>
    <rPh sb="120" eb="121">
      <t>タメ</t>
    </rPh>
    <rPh sb="121" eb="124">
      <t>ジギョウシャ</t>
    </rPh>
    <rPh sb="129" eb="131">
      <t>ヒヨウ</t>
    </rPh>
    <rPh sb="132" eb="133">
      <t>カ</t>
    </rPh>
    <rPh sb="135" eb="137">
      <t>ゼンテイ</t>
    </rPh>
    <rPh sb="138" eb="140">
      <t>ミツ</t>
    </rPh>
    <phoneticPr fontId="22"/>
  </si>
  <si>
    <t xml:space="preserve">支出負担行為を作成する場合は、契約締結後に発注元の課に通知が行くことで、発注元課が支出負担行為を作成することになる認識である。
また、発注元課が契約係の場合は、契約係でも支出負担行為を作成することになる認識である。
よって、本要件は発注元課が利用課にもかかわらず、契約係が支出負担行為を作成するものを意図したものではないことに留意のうえ、回答すること。
</t>
    <phoneticPr fontId="24"/>
  </si>
  <si>
    <t xml:space="preserve">起案持ち込み期限、希望申請受付期間開始、終了、氏名通知発行、質問〆切等の日程を、案件ごとに管理を想定。
</t>
    <phoneticPr fontId="24"/>
  </si>
  <si>
    <t xml:space="preserve">電子調達サービスから取り込むのは、業者情報ファイル、案件公告ファイル、入札参加希望者ファイル、指名業者ファイル、開札結果ファイル、希望選定ファイルを想定。
なお、本区の課題として、業者が1年の継続申請を失念した等で切らしてしまった際に、財務会計システム上で管理している業者番号と、新規に業者情報を申請しなおすことにより付番される共同運営上の業者番号が一致しなくなることに起因し、財務会計システムの入札情報の管理(案件情報登録して、途中で受付番号が変更になった場合に、共同運営で実施した入札参加情報の取込時の更新や、その後の入札結果の登録ができなくなる。)や、業者情報の更新が行われなくなる問題がある。
</t>
    <phoneticPr fontId="22"/>
  </si>
  <si>
    <t xml:space="preserve">現在本区では、業者データ取込もしくは、自動バッチで取り込んだ共同運営業者のうち、受付番号で一致するキーが存在しない共同利用者の一覧表示をおこない、業者マスタで管理している業者とマッチングルールに従って一致すると思われる業者を表示させて、同一の業者であれば、重複業者として登録を行い、重複業者を削除する作業を実施している。（システムが提案する名寄候補を、区職員が〇×判定して重複削除する作業）
</t>
    <phoneticPr fontId="24"/>
  </si>
  <si>
    <t xml:space="preserve">現在随契分については契約係及び利用課で、事業者から提出された申請書の内容を業者マスタに入力し、紙を会計課に渡して会計課でさらに債権者マスタに申請書の内容を入力している。
随契以外については東京都電子調達サービスからの連携で業者マスタを更新している。
特に随契分について、1枚の申請書を2度入力していることから、なるべく1度の入力で済ませて業務の効率化を求めるために本機能を要望している。
</t>
    <phoneticPr fontId="24"/>
  </si>
  <si>
    <t xml:space="preserve">本要件は本区が独自に実施している業務であり、１企業で複数の事業を実施している企業の場合、全事業を１企業が独占してしまうと中小企業との競争に不公平であるため、企業ごとに優先業種を設定し、１企業につき１業種のみ参加できるようにしているものである。
現行は業者マスタ上に、優先業種フラグがあり、職員が申請書をもとに調査した結果優先業種が認められた場合はフラグを手作業で立てている。
次期システムでも同様に、本項目が財務会計システム上で管理できることを想定する。
なお、現行では優先業種に類する項目として「地域区分」という、番地ごとにグルーピングした項目もカスタマイズで実装しているが、次期システムについては不要と想定している。
</t>
    <rPh sb="222" eb="224">
      <t>ソウテイ</t>
    </rPh>
    <phoneticPr fontId="24"/>
  </si>
  <si>
    <t xml:space="preserve">指定の価格未満の入札の場合フラグ立てされることを想定する。
</t>
    <rPh sb="24" eb="26">
      <t>ソウテイ</t>
    </rPh>
    <phoneticPr fontId="24"/>
  </si>
  <si>
    <t xml:space="preserve">工事の中止（一部中止）をした一覧がわかる必要がある。
システム上確認したい項目
年度、整理番号、中止回数、開始日、終了日、日数、理由
なお、中止については、変更契約を活用する形でもよい。その場合備考などで中止にかかる内容が記載でき、かつ事業者に出力する帳票に備考の内容が記載されること。
</t>
    <rPh sb="71" eb="73">
      <t>チュウシ</t>
    </rPh>
    <phoneticPr fontId="22"/>
  </si>
  <si>
    <t xml:space="preserve">変更契約の一覧がわかる必要がある。
システム上確認したい項目
年度、整理番号、所属、件名、契約業者番号、住所、名称、変更枝番、変更区分、変更執行伺起案日、変更契約日、変更回数、契約目途額、契約額、履行場所、概要、履行期間
</t>
    <phoneticPr fontId="24"/>
  </si>
  <si>
    <t xml:space="preserve">支出負担行為の決定した契約の一覧がわかる必要がある。
システム上確認したい項目
年度、整理番号、負担行為番号、負担行為額、所属、会計、予算区分、事業番号、設内訳番号、款、項、目、事業、節、細節、細々節
</t>
    <phoneticPr fontId="24"/>
  </si>
  <si>
    <t xml:space="preserve">契約一覧上、契約ごとに入札の結果度の事業者が落札したかがわかる必要がある。
システム上確認したい項目
年度、整理番号、業者名、第1回入札額、第2回入札額、第3回入札額、摘要
</t>
    <phoneticPr fontId="24"/>
  </si>
  <si>
    <t>なお、本要件は財務→電子契約への連携をしめすが、電子契約→財務に連携の上、支出負担行為の起案作成を自動で行えるような要件があれば、追加提案として本編に記載すること。
※本要件での回答には、電子契約→財務への連携についての要件に対応する必要はない</t>
    <phoneticPr fontId="24"/>
  </si>
  <si>
    <t xml:space="preserve">複数課にわたる予算で１つの物品を購入する（案件を実施する）際は、どこか１つの課に予算を執行委任し、単件ではなく併合での契約依頼ができること。
</t>
    <phoneticPr fontId="24"/>
  </si>
  <si>
    <t xml:space="preserve">複数年契約で初年度の支払いが０円になるものについて、その場合現状のシステムでは金額が１円以上ではないと支出負担行為（依頼）を入力することができないため、これを解消できる仕組みを要望するもの。
</t>
    <phoneticPr fontId="24"/>
  </si>
  <si>
    <t xml:space="preserve">事前執行の際に、所管課で予算執行伺及び契約依頼が必要になることから要望するもの。
なお、実際の予算執行伺、契約依頼は4月の予算配当後に実施されることを想定しているが、ここでいう予算執行伺及び契約依頼は、入札公告起案のために案件情報を財務会計システムで入力するために必要な処理を企図したものである。4月に実際に予算執行伺、契約依頼を確定処理をするようなイメージ。
</t>
    <phoneticPr fontId="24"/>
  </si>
  <si>
    <t xml:space="preserve">2.3.15にて、0円入力が実装される場合、0円とわかるよう画面などで確認できれば良いと想定しています。
予算の仮差引区分あり／なし　があり、「なし」を選ぶことで判別することでも可とする。
</t>
    <phoneticPr fontId="22"/>
  </si>
  <si>
    <t xml:space="preserve">担当部門が作成した予算執行伺（契約依頼）の入力情報（件名、金額、履行期間、履行場所、内訳情報など）を契約起案として利用できること。（一般競争入札、指名競争入札、随意契約など）
</t>
    <phoneticPr fontId="24"/>
  </si>
  <si>
    <t xml:space="preserve">種目（細目含む）は条件に指定できない場合も許容。
検索条件の業者番号は、共同運営上の受付番号を示している。
こちら、以下3パターンで検索に使用している。
①紙の契約書上から検索
現在は紙の契約書に受付番号が記載されており、業者検索の際は契約書を見ながら検索
②業者一覧からCSVを出力し、コピーペーストで検索
③契約依頼画面上することも実施している。
特に①②について活用しており、活用場面は工事契約の場合などに複数の業者を入力する必要がある際に簡易に検索する機能として必要性が高い。
よって、業者番号については、事業者を一意に特定でき、かつその項目が①契約帳票上②業者一覧上に記載の項目である必要がある。それを満たす項目があれば、備考に記載すること。
</t>
    <phoneticPr fontId="24"/>
  </si>
  <si>
    <t xml:space="preserve">債務負担行為、継続費：総額にて決裁区分が確定する。
長期継続契約：各年度の中で最も高い金額で決裁区分が確定する。
これらにも対応できること。
</t>
    <rPh sb="63" eb="65">
      <t>タイオウ</t>
    </rPh>
    <phoneticPr fontId="22"/>
  </si>
  <si>
    <t xml:space="preserve">システム上確認したい項目
年度、整理番号、起案日、所属、総括監督員、主任監督員、監督員（1人目）、監督員（２人目）、件名、履行場所、概要、前払区分、部分払区分、契約目途額、予定価格、契約区分、契約方法、当初契約額、現契約額、当初契約日、変更契約日、当初履行期間、現履行期間、契約保証区分、契約保証内容、契約業者番号、住所、名称、着工日、完成日、成績評点、監理技術者、主任技術者、現場代理人、担当課、根拠法令、備考
1つの契約台帳に複数の支出負担行為伺いを紐づけられること。
なお、編集可能としたい項目は以下のとおり
必須：請求元課、件名、複数年契約、履行期間、関連予定番号、契約保証番号、監督員、期間、場所、概要、備考
任意：設計（予定）額、うち消費税額
なお、監督員の入力のタイミングは、契約依頼のタイミングとできること。
</t>
    <rPh sb="204" eb="206">
      <t>ビコウ</t>
    </rPh>
    <rPh sb="242" eb="244">
      <t>ヘンシュウ</t>
    </rPh>
    <rPh sb="244" eb="246">
      <t>カノウ</t>
    </rPh>
    <rPh sb="250" eb="252">
      <t>コウモク</t>
    </rPh>
    <rPh sb="253" eb="255">
      <t>イカ</t>
    </rPh>
    <rPh sb="260" eb="262">
      <t>ヒッス</t>
    </rPh>
    <rPh sb="309" eb="311">
      <t>ビコウ</t>
    </rPh>
    <rPh sb="312" eb="314">
      <t>ニンイ</t>
    </rPh>
    <rPh sb="334" eb="337">
      <t>カントクイン</t>
    </rPh>
    <rPh sb="338" eb="340">
      <t>ニュウリョク</t>
    </rPh>
    <rPh sb="348" eb="350">
      <t>ケイヤク</t>
    </rPh>
    <rPh sb="350" eb="352">
      <t>イライ</t>
    </rPh>
    <phoneticPr fontId="22"/>
  </si>
  <si>
    <t xml:space="preserve">登録業者の検索を行えること。業者検索では、業者の業種や、許可業種、住所、電話番号、その他の属性から検索ができ、業者の登録されている情報を閲覧できること。
</t>
    <phoneticPr fontId="24"/>
  </si>
  <si>
    <t xml:space="preserve">金額入力時、半角、全角入力いずれも使用できること
仮に半角のみ、全角のみであっても、自動で半角⇔全角を変換できるような仕様等、ユーザが半角、全角どちらを入力してもエラーが生じないような仕組みがあること。
</t>
    <phoneticPr fontId="24"/>
  </si>
  <si>
    <t xml:space="preserve">CSV出力する案件情報については、備考も記載されていること。
備考は契約係で東京電子自治体共同運営サービスへの連携の前に入力できること。
</t>
    <phoneticPr fontId="24"/>
  </si>
  <si>
    <t xml:space="preserve">業者名、住所、所在地区分、発注格付、資格有効期限は必須項目。
入札参加資格者名簿に随契事業者が出せる必要はない。
</t>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</si>
</sst>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 &quot;千円&quot;"/>
  </numFmts>
  <fonts count="37" x14ac:knownFonts="1">
    <font>
      <sz val="11"/>
      <name val="ＭＳ Ｐゴシック"/>
      <family val="3"/>
    </font>
    <font>
      <sz val="11"/>
      <color theme="1"/>
      <name val="ＭＳ Ｐゴシック"/>
      <family val="2"/>
      <charset val="128"/>
      <scheme val="minor"/>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9"/>
      <name val="ＭＳ Ｐゴシック"/>
      <family val="3"/>
    </font>
    <font>
      <sz val="11"/>
      <color theme="1"/>
      <name val="ＭＳ Ｐゴシック"/>
      <family val="3"/>
      <scheme val="minor"/>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11"/>
      <name val="ＭＳ Ｐゴシック"/>
      <family val="3"/>
    </font>
    <font>
      <sz val="6"/>
      <name val="ＭＳ Ｐゴシック"/>
      <family val="3"/>
    </font>
    <font>
      <sz val="6"/>
      <name val="ＭＳ Ｐゴシック"/>
      <family val="3"/>
      <charset val="128"/>
    </font>
    <font>
      <sz val="11"/>
      <name val="ＭＳ Ｐゴシック"/>
      <family val="3"/>
      <charset val="128"/>
    </font>
    <font>
      <sz val="10"/>
      <color theme="1"/>
      <name val="ＭＳ ゴシック"/>
      <family val="3"/>
      <charset val="128"/>
    </font>
    <font>
      <sz val="11"/>
      <color indexed="8"/>
      <name val="ＭＳ Ｐゴシック"/>
      <family val="3"/>
      <charset val="128"/>
    </font>
    <font>
      <b/>
      <sz val="14"/>
      <name val="ＭＳ ゴシック"/>
      <family val="3"/>
      <charset val="128"/>
    </font>
    <font>
      <sz val="10"/>
      <name val="ＭＳ ゴシック"/>
      <family val="3"/>
      <charset val="128"/>
    </font>
    <font>
      <b/>
      <sz val="10"/>
      <name val="ＭＳ ゴシック"/>
      <family val="3"/>
      <charset val="128"/>
    </font>
    <font>
      <b/>
      <sz val="10"/>
      <color theme="0" tint="-0.14999847407452621"/>
      <name val="ＭＳ ゴシック"/>
      <family val="3"/>
      <charset val="128"/>
    </font>
    <font>
      <sz val="10"/>
      <color theme="0" tint="-0.14999847407452621"/>
      <name val="ＭＳ ゴシック"/>
      <family val="3"/>
      <charset val="128"/>
    </font>
    <font>
      <sz val="10"/>
      <color rgb="FFFF0000"/>
      <name val="ＭＳ ゴシック"/>
      <family val="3"/>
      <charset val="128"/>
    </font>
    <font>
      <b/>
      <sz val="10"/>
      <color rgb="FFFF0000"/>
      <name val="ＭＳ ゴシック"/>
      <family val="3"/>
      <charset val="128"/>
    </font>
    <font>
      <sz val="11"/>
      <name val="ＭＳ ゴシック"/>
      <family val="3"/>
      <charset val="128"/>
    </font>
    <font>
      <u/>
      <sz val="11"/>
      <color theme="10"/>
      <name val="ＭＳ Ｐゴシック"/>
      <family val="3"/>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4" tint="0.39997558519241921"/>
        <bgColor indexed="64"/>
      </patternFill>
    </fill>
    <fill>
      <patternFill patternType="solid">
        <fgColor indexed="26"/>
        <bgColor indexed="64"/>
      </patternFill>
    </fill>
    <fill>
      <patternFill patternType="solid">
        <fgColor theme="5" tint="0.39997558519241921"/>
        <bgColor indexed="64"/>
      </patternFill>
    </fill>
    <fill>
      <patternFill patternType="solid">
        <fgColor rgb="FF95B3D7"/>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bgColor indexed="64"/>
      </patternFill>
    </fill>
  </fills>
  <borders count="3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indexed="64"/>
      </bottom>
      <diagonal/>
    </border>
    <border>
      <left style="thin">
        <color auto="1"/>
      </left>
      <right style="thin">
        <color auto="1"/>
      </right>
      <top style="thin">
        <color auto="1"/>
      </top>
      <bottom/>
      <diagonal/>
    </border>
    <border>
      <left style="thin">
        <color indexed="64"/>
      </left>
      <right style="thin">
        <color auto="1"/>
      </right>
      <top/>
      <bottom style="thin">
        <color indexed="64"/>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thin">
        <color auto="1"/>
      </top>
      <bottom/>
      <diagonal/>
    </border>
    <border>
      <left style="thin">
        <color indexed="64"/>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thin">
        <color indexed="64"/>
      </bottom>
      <diagonal/>
    </border>
    <border>
      <left/>
      <right/>
      <top style="thin">
        <color indexed="64"/>
      </top>
      <bottom/>
      <diagonal/>
    </border>
    <border>
      <left/>
      <right style="thin">
        <color auto="1"/>
      </right>
      <top style="thin">
        <color auto="1"/>
      </top>
      <bottom/>
      <diagonal/>
    </border>
    <border>
      <left/>
      <right style="thin">
        <color auto="1"/>
      </right>
      <top/>
      <bottom style="thin">
        <color indexed="64"/>
      </bottom>
      <diagonal/>
    </border>
    <border>
      <left style="thin">
        <color indexed="64"/>
      </left>
      <right style="thin">
        <color indexed="64"/>
      </right>
      <top/>
      <bottom/>
      <diagonal/>
    </border>
  </borders>
  <cellStyleXfs count="69">
    <xf numFmtId="0" fontId="0" fillId="0" borderId="0">
      <alignment vertical="center"/>
    </xf>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4"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20" borderId="0" applyNumberFormat="0" applyBorder="0" applyAlignment="0" applyProtection="0">
      <alignment vertical="center"/>
    </xf>
    <xf numFmtId="0" fontId="5" fillId="0" borderId="0" applyNumberFormat="0" applyFill="0" applyBorder="0" applyAlignment="0" applyProtection="0">
      <alignment vertical="center"/>
    </xf>
    <xf numFmtId="0" fontId="6" fillId="21" borderId="1" applyNumberFormat="0" applyAlignment="0" applyProtection="0">
      <alignment vertical="center"/>
    </xf>
    <xf numFmtId="9" fontId="7" fillId="0" borderId="0" applyFont="0" applyFill="0" applyBorder="0" applyAlignment="0" applyProtection="0">
      <alignment vertical="center"/>
    </xf>
    <xf numFmtId="0" fontId="7" fillId="22" borderId="2" applyNumberFormat="0" applyFont="0" applyAlignment="0" applyProtection="0">
      <alignment vertical="center"/>
    </xf>
    <xf numFmtId="0" fontId="7" fillId="22" borderId="2" applyNumberFormat="0" applyFont="0" applyAlignment="0" applyProtection="0">
      <alignment vertical="center"/>
    </xf>
    <xf numFmtId="0" fontId="8" fillId="0" borderId="3" applyNumberFormat="0" applyFill="0" applyAlignment="0" applyProtection="0">
      <alignment vertical="center"/>
    </xf>
    <xf numFmtId="0" fontId="9" fillId="7" borderId="4" applyNumberFormat="0" applyAlignment="0" applyProtection="0">
      <alignment vertical="center"/>
    </xf>
    <xf numFmtId="0" fontId="9" fillId="7" borderId="4" applyNumberFormat="0" applyAlignment="0" applyProtection="0">
      <alignment vertical="center"/>
    </xf>
    <xf numFmtId="0" fontId="10" fillId="23" borderId="5" applyNumberFormat="0" applyAlignment="0" applyProtection="0">
      <alignment vertical="center"/>
    </xf>
    <xf numFmtId="0" fontId="10" fillId="23" borderId="5" applyNumberFormat="0" applyAlignment="0" applyProtection="0">
      <alignment vertical="center"/>
    </xf>
    <xf numFmtId="0" fontId="11" fillId="3" borderId="0" applyNumberFormat="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0" fontId="12" fillId="0" borderId="0"/>
    <xf numFmtId="0" fontId="2" fillId="0" borderId="0">
      <alignment vertical="center"/>
    </xf>
    <xf numFmtId="0" fontId="2" fillId="0" borderId="0">
      <alignment vertical="center"/>
    </xf>
    <xf numFmtId="0" fontId="2" fillId="0" borderId="0">
      <alignment vertical="center"/>
    </xf>
    <xf numFmtId="0" fontId="7" fillId="0" borderId="0">
      <alignment vertical="center"/>
    </xf>
    <xf numFmtId="0" fontId="13" fillId="0" borderId="0">
      <alignment vertical="center"/>
    </xf>
    <xf numFmtId="0" fontId="7" fillId="0" borderId="0">
      <alignment vertical="center"/>
    </xf>
    <xf numFmtId="0" fontId="7" fillId="0" borderId="0">
      <alignment vertical="center"/>
    </xf>
    <xf numFmtId="0" fontId="14" fillId="4" borderId="0" applyNumberFormat="0" applyBorder="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8" fillId="23" borderId="4" applyNumberFormat="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1" fillId="0" borderId="9" applyNumberFormat="0" applyFill="0" applyAlignment="0" applyProtection="0">
      <alignment vertical="center"/>
    </xf>
    <xf numFmtId="0" fontId="7" fillId="0" borderId="0">
      <alignment vertical="center"/>
    </xf>
    <xf numFmtId="0" fontId="13" fillId="0" borderId="0"/>
    <xf numFmtId="0" fontId="13" fillId="0" borderId="0"/>
    <xf numFmtId="0" fontId="1" fillId="0" borderId="0">
      <alignment vertical="center"/>
    </xf>
    <xf numFmtId="0" fontId="7" fillId="0" borderId="0">
      <alignment vertical="center"/>
    </xf>
    <xf numFmtId="0" fontId="25" fillId="0" borderId="0">
      <alignment vertical="center"/>
    </xf>
    <xf numFmtId="0" fontId="25" fillId="0" borderId="0">
      <alignment vertical="center"/>
    </xf>
    <xf numFmtId="38" fontId="7" fillId="0" borderId="0" applyFont="0" applyFill="0" applyBorder="0" applyAlignment="0" applyProtection="0">
      <alignment vertical="center"/>
    </xf>
    <xf numFmtId="0" fontId="7" fillId="0" borderId="0"/>
    <xf numFmtId="0" fontId="7" fillId="0" borderId="0">
      <alignment vertical="center"/>
    </xf>
    <xf numFmtId="0" fontId="36" fillId="0" borderId="0" applyNumberFormat="0" applyFill="0" applyBorder="0" applyAlignment="0" applyProtection="0">
      <alignment vertical="center"/>
    </xf>
  </cellStyleXfs>
  <cellXfs count="85">
    <xf numFmtId="0" fontId="0" fillId="0" borderId="0" xfId="0">
      <alignment vertical="center"/>
    </xf>
    <xf numFmtId="0" fontId="26" fillId="0" borderId="29" xfId="0" applyFont="1" applyBorder="1" applyAlignment="1">
      <alignment horizontal="center" vertical="center" wrapText="1"/>
    </xf>
    <xf numFmtId="0" fontId="28" fillId="0" borderId="0" xfId="0" applyFont="1" applyAlignment="1">
      <alignment horizontal="left" vertical="top"/>
    </xf>
    <xf numFmtId="0" fontId="29" fillId="0" borderId="0" xfId="0" applyFont="1" applyAlignment="1">
      <alignment horizontal="left" vertical="top" wrapText="1"/>
    </xf>
    <xf numFmtId="0" fontId="29" fillId="0" borderId="0" xfId="0" applyFont="1" applyAlignment="1">
      <alignment vertical="top" wrapText="1"/>
    </xf>
    <xf numFmtId="0" fontId="30" fillId="0" borderId="0" xfId="0" applyFont="1" applyAlignment="1">
      <alignment vertical="top" wrapText="1"/>
    </xf>
    <xf numFmtId="0" fontId="30" fillId="0" borderId="13" xfId="0" applyFont="1" applyBorder="1" applyAlignment="1">
      <alignment vertical="top" wrapText="1"/>
    </xf>
    <xf numFmtId="0" fontId="29" fillId="0" borderId="13" xfId="0" applyFont="1" applyBorder="1" applyAlignment="1">
      <alignment vertical="top" wrapText="1"/>
    </xf>
    <xf numFmtId="0" fontId="29" fillId="0" borderId="13" xfId="58" applyFont="1" applyBorder="1" applyAlignment="1">
      <alignment vertical="top" wrapText="1"/>
    </xf>
    <xf numFmtId="0" fontId="29" fillId="0" borderId="33" xfId="58" applyFont="1" applyBorder="1" applyAlignment="1">
      <alignment vertical="top" wrapText="1"/>
    </xf>
    <xf numFmtId="0" fontId="30" fillId="29" borderId="25" xfId="64" applyFont="1" applyFill="1" applyBorder="1" applyAlignment="1">
      <alignment horizontal="left" vertical="center"/>
    </xf>
    <xf numFmtId="0" fontId="29" fillId="0" borderId="0" xfId="58" applyFont="1">
      <alignment vertical="center"/>
    </xf>
    <xf numFmtId="0" fontId="29" fillId="0" borderId="0" xfId="58" applyFont="1" applyAlignment="1">
      <alignment vertical="top" wrapText="1"/>
    </xf>
    <xf numFmtId="0" fontId="30" fillId="24" borderId="14" xfId="62" applyFont="1" applyFill="1" applyBorder="1" applyAlignment="1">
      <alignment horizontal="center" vertical="top" wrapText="1"/>
    </xf>
    <xf numFmtId="0" fontId="30" fillId="24" borderId="12" xfId="62" applyFont="1" applyFill="1" applyBorder="1" applyAlignment="1">
      <alignment horizontal="center" vertical="top" wrapText="1"/>
    </xf>
    <xf numFmtId="0" fontId="30" fillId="25" borderId="29" xfId="0" applyFont="1" applyFill="1" applyBorder="1" applyAlignment="1">
      <alignment horizontal="left" vertical="top" wrapText="1"/>
    </xf>
    <xf numFmtId="0" fontId="29" fillId="0" borderId="29" xfId="0" applyFont="1" applyBorder="1" applyAlignment="1">
      <alignment horizontal="left" vertical="top" wrapText="1"/>
    </xf>
    <xf numFmtId="0" fontId="29" fillId="0" borderId="29" xfId="0" applyFont="1" applyBorder="1" applyAlignment="1">
      <alignment vertical="top" wrapText="1"/>
    </xf>
    <xf numFmtId="0" fontId="26" fillId="0" borderId="29" xfId="0" applyFont="1" applyBorder="1">
      <alignment vertical="center"/>
    </xf>
    <xf numFmtId="0" fontId="26" fillId="0" borderId="29" xfId="0" applyFont="1" applyBorder="1" applyAlignment="1">
      <alignment horizontal="left" vertical="top" wrapText="1"/>
    </xf>
    <xf numFmtId="0" fontId="31" fillId="25" borderId="27" xfId="0" applyFont="1" applyFill="1" applyBorder="1" applyAlignment="1">
      <alignment horizontal="left" vertical="top" wrapText="1"/>
    </xf>
    <xf numFmtId="0" fontId="29" fillId="0" borderId="27" xfId="0" applyFont="1" applyBorder="1" applyAlignment="1">
      <alignment horizontal="left" vertical="top" wrapText="1"/>
    </xf>
    <xf numFmtId="0" fontId="32" fillId="0" borderId="27" xfId="0" applyFont="1" applyBorder="1" applyAlignment="1">
      <alignment vertical="top" wrapText="1"/>
    </xf>
    <xf numFmtId="0" fontId="29" fillId="0" borderId="27" xfId="0" applyFont="1" applyBorder="1" applyAlignment="1">
      <alignment vertical="top" wrapText="1"/>
    </xf>
    <xf numFmtId="0" fontId="30" fillId="25" borderId="27" xfId="0" applyFont="1" applyFill="1" applyBorder="1" applyAlignment="1">
      <alignment horizontal="left" vertical="top" wrapText="1"/>
    </xf>
    <xf numFmtId="0" fontId="31" fillId="25" borderId="28" xfId="0" applyFont="1" applyFill="1" applyBorder="1" applyAlignment="1">
      <alignment horizontal="left" vertical="top" wrapText="1"/>
    </xf>
    <xf numFmtId="0" fontId="29" fillId="0" borderId="28" xfId="0" applyFont="1" applyBorder="1" applyAlignment="1">
      <alignment vertical="top" wrapText="1"/>
    </xf>
    <xf numFmtId="0" fontId="32" fillId="0" borderId="28" xfId="0" applyFont="1" applyBorder="1" applyAlignment="1">
      <alignment vertical="top" wrapText="1"/>
    </xf>
    <xf numFmtId="0" fontId="29" fillId="0" borderId="28" xfId="0" applyFont="1" applyBorder="1" applyAlignment="1">
      <alignment horizontal="left" vertical="top" wrapText="1"/>
    </xf>
    <xf numFmtId="0" fontId="29" fillId="24" borderId="30" xfId="58" applyFont="1" applyFill="1" applyBorder="1" applyAlignment="1">
      <alignment horizontal="left" vertical="top" wrapText="1"/>
    </xf>
    <xf numFmtId="0" fontId="30" fillId="27" borderId="11" xfId="62" applyFont="1" applyFill="1" applyBorder="1" applyAlignment="1">
      <alignment horizontal="left" vertical="top" wrapText="1"/>
    </xf>
    <xf numFmtId="0" fontId="30" fillId="26" borderId="12" xfId="62" applyFont="1" applyFill="1" applyBorder="1" applyAlignment="1">
      <alignment horizontal="center" vertical="center" wrapText="1"/>
    </xf>
    <xf numFmtId="0" fontId="30" fillId="26" borderId="12" xfId="37" applyNumberFormat="1" applyFont="1" applyFill="1" applyBorder="1" applyAlignment="1">
      <alignment horizontal="center" vertical="center" wrapText="1"/>
    </xf>
    <xf numFmtId="38" fontId="30" fillId="26" borderId="12" xfId="37" applyFont="1" applyFill="1" applyBorder="1" applyAlignment="1">
      <alignment horizontal="center" vertical="center" wrapText="1"/>
    </xf>
    <xf numFmtId="0" fontId="29" fillId="0" borderId="27" xfId="0" applyFont="1" applyBorder="1" applyAlignment="1">
      <alignment vertical="center" wrapText="1"/>
    </xf>
    <xf numFmtId="38" fontId="29" fillId="0" borderId="0" xfId="65" applyFont="1" applyAlignment="1">
      <alignment vertical="center" wrapText="1"/>
    </xf>
    <xf numFmtId="38" fontId="30" fillId="26" borderId="12" xfId="65" applyFont="1" applyFill="1" applyBorder="1" applyAlignment="1">
      <alignment horizontal="center" vertical="center" wrapText="1"/>
    </xf>
    <xf numFmtId="0" fontId="29" fillId="0" borderId="0" xfId="66" applyFont="1" applyAlignment="1">
      <alignment vertical="center"/>
    </xf>
    <xf numFmtId="0" fontId="29" fillId="0" borderId="0" xfId="67" applyFont="1">
      <alignment vertical="center"/>
    </xf>
    <xf numFmtId="0" fontId="26" fillId="30" borderId="0" xfId="66" applyFont="1" applyFill="1" applyAlignment="1">
      <alignment vertical="center"/>
    </xf>
    <xf numFmtId="0" fontId="26" fillId="0" borderId="27" xfId="0" applyFont="1" applyBorder="1" applyAlignment="1">
      <alignment vertical="top" wrapText="1"/>
    </xf>
    <xf numFmtId="0" fontId="26" fillId="0" borderId="29" xfId="0" applyFont="1" applyBorder="1" applyAlignment="1">
      <alignment vertical="top" wrapText="1"/>
    </xf>
    <xf numFmtId="0" fontId="26" fillId="0" borderId="27" xfId="0" applyFont="1" applyBorder="1" applyAlignment="1">
      <alignment horizontal="left" vertical="top" wrapText="1"/>
    </xf>
    <xf numFmtId="0" fontId="26" fillId="0" borderId="28" xfId="0" applyFont="1" applyBorder="1" applyAlignment="1">
      <alignment vertical="top" wrapText="1"/>
    </xf>
    <xf numFmtId="176" fontId="26" fillId="0" borderId="29" xfId="0" applyNumberFormat="1" applyFont="1" applyBorder="1" applyAlignment="1">
      <alignment horizontal="right" vertical="center"/>
    </xf>
    <xf numFmtId="176" fontId="26" fillId="0" borderId="27" xfId="0" applyNumberFormat="1" applyFont="1" applyBorder="1" applyAlignment="1">
      <alignment horizontal="right" vertical="center"/>
    </xf>
    <xf numFmtId="0" fontId="26" fillId="0" borderId="27" xfId="0" applyFont="1" applyBorder="1" applyAlignment="1">
      <alignment horizontal="center" vertical="center" wrapText="1"/>
    </xf>
    <xf numFmtId="0" fontId="26" fillId="0" borderId="28" xfId="0" applyFont="1" applyBorder="1" applyAlignment="1">
      <alignment horizontal="center" vertical="center" wrapText="1"/>
    </xf>
    <xf numFmtId="0" fontId="29" fillId="0" borderId="28" xfId="0" applyFont="1" applyBorder="1" applyAlignment="1">
      <alignment vertical="center" wrapText="1"/>
    </xf>
    <xf numFmtId="176" fontId="26" fillId="0" borderId="28" xfId="0" applyNumberFormat="1" applyFont="1" applyBorder="1" applyAlignment="1">
      <alignment horizontal="right" vertical="center"/>
    </xf>
    <xf numFmtId="0" fontId="33" fillId="0" borderId="0" xfId="67" applyFont="1" applyAlignment="1">
      <alignment vertical="center" wrapText="1"/>
    </xf>
    <xf numFmtId="0" fontId="34" fillId="0" borderId="0" xfId="0" applyFont="1" applyAlignment="1">
      <alignment horizontal="center" vertical="center"/>
    </xf>
    <xf numFmtId="0" fontId="34" fillId="0" borderId="0" xfId="0" applyFont="1" applyAlignment="1">
      <alignment horizontal="right" vertical="center"/>
    </xf>
    <xf numFmtId="0" fontId="30" fillId="27" borderId="10" xfId="62" applyFont="1" applyFill="1" applyBorder="1" applyAlignment="1">
      <alignment vertical="top" wrapText="1"/>
    </xf>
    <xf numFmtId="0" fontId="30" fillId="27" borderId="30" xfId="62" applyFont="1" applyFill="1" applyBorder="1" applyAlignment="1">
      <alignment vertical="top" wrapText="1"/>
    </xf>
    <xf numFmtId="0" fontId="30" fillId="27" borderId="11" xfId="62" applyFont="1" applyFill="1" applyBorder="1" applyAlignment="1">
      <alignment vertical="top" wrapText="1"/>
    </xf>
    <xf numFmtId="0" fontId="35" fillId="28" borderId="16" xfId="0" applyFont="1" applyFill="1" applyBorder="1" applyAlignment="1">
      <alignment vertical="center" wrapText="1"/>
    </xf>
    <xf numFmtId="0" fontId="35" fillId="28" borderId="17" xfId="0" applyFont="1" applyFill="1" applyBorder="1" applyAlignment="1">
      <alignment vertical="center" wrapText="1"/>
    </xf>
    <xf numFmtId="0" fontId="35" fillId="28" borderId="18" xfId="0" applyFont="1" applyFill="1" applyBorder="1" applyAlignment="1">
      <alignment vertical="center" wrapText="1"/>
    </xf>
    <xf numFmtId="0" fontId="35" fillId="0" borderId="0" xfId="0" applyFont="1" applyAlignment="1">
      <alignment vertical="center" wrapText="1"/>
    </xf>
    <xf numFmtId="0" fontId="35" fillId="0" borderId="19" xfId="0" applyFont="1" applyBorder="1" applyAlignment="1">
      <alignment vertical="center" wrapText="1"/>
    </xf>
    <xf numFmtId="0" fontId="35" fillId="0" borderId="20" xfId="0" applyFont="1" applyBorder="1" applyAlignment="1">
      <alignment horizontal="center" vertical="center" wrapText="1"/>
    </xf>
    <xf numFmtId="0" fontId="35" fillId="0" borderId="21" xfId="0" applyFont="1" applyBorder="1" applyAlignment="1">
      <alignment horizontal="center" vertical="center" wrapText="1"/>
    </xf>
    <xf numFmtId="0" fontId="35" fillId="0" borderId="22" xfId="0" applyFont="1" applyBorder="1" applyAlignment="1">
      <alignment vertical="center" wrapText="1"/>
    </xf>
    <xf numFmtId="0" fontId="35" fillId="0" borderId="23" xfId="0" applyFont="1" applyBorder="1" applyAlignment="1">
      <alignment horizontal="center" vertical="center" wrapText="1"/>
    </xf>
    <xf numFmtId="0" fontId="35" fillId="0" borderId="24" xfId="0" applyFont="1" applyBorder="1" applyAlignment="1">
      <alignment horizontal="center" vertical="center" wrapText="1"/>
    </xf>
    <xf numFmtId="0" fontId="30" fillId="24" borderId="10" xfId="62" applyFont="1" applyFill="1" applyBorder="1" applyAlignment="1">
      <alignment horizontal="center" vertical="top" wrapText="1"/>
    </xf>
    <xf numFmtId="0" fontId="30" fillId="27" borderId="10" xfId="62" applyFont="1" applyFill="1" applyBorder="1" applyAlignment="1">
      <alignment horizontal="left" vertical="top" wrapText="1"/>
    </xf>
    <xf numFmtId="0" fontId="30" fillId="24" borderId="10" xfId="58" applyFont="1" applyFill="1" applyBorder="1" applyAlignment="1">
      <alignment horizontal="left" vertical="top" wrapText="1"/>
    </xf>
    <xf numFmtId="0" fontId="30" fillId="24" borderId="30" xfId="58" applyFont="1" applyFill="1" applyBorder="1" applyAlignment="1">
      <alignment horizontal="left" vertical="top" wrapText="1"/>
    </xf>
    <xf numFmtId="0" fontId="30" fillId="24" borderId="30" xfId="62" applyFont="1" applyFill="1" applyBorder="1" applyAlignment="1">
      <alignment horizontal="center" vertical="top" wrapText="1"/>
    </xf>
    <xf numFmtId="0" fontId="30" fillId="24" borderId="11" xfId="62" applyFont="1" applyFill="1" applyBorder="1" applyAlignment="1">
      <alignment horizontal="center" vertical="top" wrapText="1"/>
    </xf>
    <xf numFmtId="0" fontId="30" fillId="0" borderId="10" xfId="64" applyFont="1" applyBorder="1">
      <alignment vertical="center"/>
    </xf>
    <xf numFmtId="0" fontId="30" fillId="0" borderId="30" xfId="64" applyFont="1" applyBorder="1">
      <alignment vertical="center"/>
    </xf>
    <xf numFmtId="0" fontId="30" fillId="0" borderId="11" xfId="64" applyFont="1" applyBorder="1">
      <alignment vertical="center"/>
    </xf>
    <xf numFmtId="0" fontId="30" fillId="26" borderId="25" xfId="62" applyFont="1" applyFill="1" applyBorder="1" applyAlignment="1">
      <alignment horizontal="left" vertical="center"/>
    </xf>
    <xf numFmtId="0" fontId="30" fillId="26" borderId="31" xfId="62" applyFont="1" applyFill="1" applyBorder="1" applyAlignment="1">
      <alignment horizontal="left" vertical="center"/>
    </xf>
    <xf numFmtId="0" fontId="30" fillId="26" borderId="32" xfId="62" applyFont="1" applyFill="1" applyBorder="1" applyAlignment="1">
      <alignment horizontal="left" vertical="center"/>
    </xf>
    <xf numFmtId="0" fontId="30" fillId="26" borderId="26" xfId="62" applyFont="1" applyFill="1" applyBorder="1" applyAlignment="1">
      <alignment horizontal="left" vertical="center"/>
    </xf>
    <xf numFmtId="0" fontId="30" fillId="26" borderId="13" xfId="62" applyFont="1" applyFill="1" applyBorder="1" applyAlignment="1">
      <alignment horizontal="left" vertical="center"/>
    </xf>
    <xf numFmtId="0" fontId="30" fillId="26" borderId="33" xfId="62" applyFont="1" applyFill="1" applyBorder="1" applyAlignment="1">
      <alignment horizontal="left" vertical="center"/>
    </xf>
    <xf numFmtId="0" fontId="30" fillId="24" borderId="14" xfId="62" applyFont="1" applyFill="1" applyBorder="1" applyAlignment="1">
      <alignment horizontal="center" vertical="center" wrapText="1"/>
    </xf>
    <xf numFmtId="0" fontId="30" fillId="24" borderId="34" xfId="62" applyFont="1" applyFill="1" applyBorder="1" applyAlignment="1">
      <alignment horizontal="center" vertical="center" wrapText="1"/>
    </xf>
    <xf numFmtId="0" fontId="30" fillId="24" borderId="15" xfId="62" applyFont="1" applyFill="1" applyBorder="1" applyAlignment="1">
      <alignment horizontal="center" vertical="center" wrapText="1"/>
    </xf>
    <xf numFmtId="0" fontId="36" fillId="0" borderId="27" xfId="68" applyBorder="1" applyAlignment="1">
      <alignment vertical="center" wrapText="1"/>
    </xf>
  </cellXfs>
  <cellStyles count="6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パーセント 2" xfId="28" xr:uid="{00000000-0005-0000-0000-00001B000000}"/>
    <cellStyle name="ハイパーリンク" xfId="68" builtinId="8"/>
    <cellStyle name="メモ" xfId="29" builtinId="10" customBuiltin="1"/>
    <cellStyle name="メモ 2" xfId="30" xr:uid="{00000000-0005-0000-0000-00001D000000}"/>
    <cellStyle name="リンク セル" xfId="31" builtinId="24" customBuiltin="1"/>
    <cellStyle name="悪い" xfId="36" builtinId="27" customBuiltin="1"/>
    <cellStyle name="計算" xfId="52" builtinId="22" customBuiltin="1"/>
    <cellStyle name="計算 2" xfId="53" xr:uid="{00000000-0005-0000-0000-000037000000}"/>
    <cellStyle name="警告文" xfId="55" builtinId="11" customBuiltin="1"/>
    <cellStyle name="桁区切り" xfId="65" builtinId="6"/>
    <cellStyle name="桁区切り 2" xfId="37" xr:uid="{00000000-0005-0000-0000-000024000000}"/>
    <cellStyle name="見出し 1" xfId="48" builtinId="16" customBuiltin="1"/>
    <cellStyle name="見出し 2" xfId="49" builtinId="17" customBuiltin="1"/>
    <cellStyle name="見出し 3" xfId="50" builtinId="18" customBuiltin="1"/>
    <cellStyle name="見出し 4" xfId="51" builtinId="19" customBuiltin="1"/>
    <cellStyle name="集計" xfId="56" builtinId="25" customBuiltin="1"/>
    <cellStyle name="集計 2" xfId="57" xr:uid="{00000000-0005-0000-0000-00003B000000}"/>
    <cellStyle name="出力" xfId="34" builtinId="21" customBuiltin="1"/>
    <cellStyle name="出力 2" xfId="35" xr:uid="{00000000-0005-0000-0000-000022000000}"/>
    <cellStyle name="説明文" xfId="54" builtinId="53" customBuiltin="1"/>
    <cellStyle name="入力" xfId="32" builtinId="20" customBuiltin="1"/>
    <cellStyle name="入力 2" xfId="33" xr:uid="{00000000-0005-0000-0000-000020000000}"/>
    <cellStyle name="標準" xfId="0" builtinId="0"/>
    <cellStyle name="標準 113" xfId="60" xr:uid="{8D9249DC-D131-424E-9979-9122F286490B}"/>
    <cellStyle name="標準 2" xfId="38" xr:uid="{00000000-0005-0000-0000-000026000000}"/>
    <cellStyle name="標準 2 2" xfId="39" xr:uid="{00000000-0005-0000-0000-000027000000}"/>
    <cellStyle name="標準 2 2 2" xfId="62" xr:uid="{57C83964-4269-4386-A600-24E0F010B531}"/>
    <cellStyle name="標準 2 3" xfId="63" xr:uid="{DD7BB527-F821-4C98-B6B0-6A3D1E403E85}"/>
    <cellStyle name="標準 2 3 2" xfId="40" xr:uid="{00000000-0005-0000-0000-000028000000}"/>
    <cellStyle name="標準 2 3 2 2" xfId="41" xr:uid="{00000000-0005-0000-0000-000029000000}"/>
    <cellStyle name="標準 2 3_03_業務要件書_110111" xfId="42" xr:uid="{00000000-0005-0000-0000-00002A000000}"/>
    <cellStyle name="標準 2_01_別紙1_内部情報_システム要件一覧表（機能）" xfId="43" xr:uid="{00000000-0005-0000-0000-00002B000000}"/>
    <cellStyle name="標準 3" xfId="44" xr:uid="{00000000-0005-0000-0000-00002C000000}"/>
    <cellStyle name="標準 3 8" xfId="61" xr:uid="{33D7F33F-326A-48E0-9D9A-3DEC90530290}"/>
    <cellStyle name="標準 4" xfId="59" xr:uid="{90423A82-1A14-4800-BD4D-6048E9E93FC2}"/>
    <cellStyle name="標準 5" xfId="58" xr:uid="{0F8D1301-3DF1-432C-91E6-773EEDEC475E}"/>
    <cellStyle name="標準 5 2 3" xfId="67" xr:uid="{7715C5B4-6E42-4E3A-A22A-A6AAF3BAAD70}"/>
    <cellStyle name="標準 6" xfId="45" xr:uid="{00000000-0005-0000-0000-00002D000000}"/>
    <cellStyle name="標準 62" xfId="46" xr:uid="{00000000-0005-0000-0000-00002E000000}"/>
    <cellStyle name="標準_②_機能要件_税・国保_20110930" xfId="64" xr:uid="{36DA2DD8-50DB-4BEB-91C6-C03518294079}"/>
    <cellStyle name="標準_帳票調査_住民記録_様式2_帳票要件_障害者福祉(手帳）_最終化_110929" xfId="66" xr:uid="{D477FC31-B375-4922-9DE5-9C6901AD4F3A}"/>
    <cellStyle name="良い" xfId="47" builtinId="26" customBuiltin="1"/>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ity.setagaya.lg.jp/02234/8002.html&#20840;&#12390;&#12398;&#38917;&#30446;&#12398;&#20986;&#21147;&#12364;&#38627;&#12375;&#12356;&#22580;&#21512;&#12289;&#20986;&#21147;&#21487;&#33021;&#12394;&#38917;&#30446;&#12434;&#35352;&#36617;&#12377;&#12427;&#12371;&#12392;&#12290;" TargetMode="External"/><Relationship Id="rId7" Type="http://schemas.openxmlformats.org/officeDocument/2006/relationships/printerSettings" Target="../printerSettings/printerSettings1.bin"/><Relationship Id="rId2" Type="http://schemas.openxmlformats.org/officeDocument/2006/relationships/hyperlink" Target="https://www.city.setagaya.lg.jp/02234/8006.html&#20840;&#12390;&#12398;&#38917;&#30446;&#12398;&#20986;&#21147;&#12364;&#38627;&#12375;&#12356;&#22580;&#21512;&#12289;&#20986;&#21147;&#21487;&#33021;&#12394;&#38917;&#30446;&#12434;&#35352;&#36617;&#12377;&#12427;&#12371;&#12392;&#12290;" TargetMode="External"/><Relationship Id="rId1" Type="http://schemas.openxmlformats.org/officeDocument/2006/relationships/hyperlink" Target="https://www.city.setagaya.lg.jp/02234/8000.html&#20840;&#12390;&#12398;&#38917;&#30446;&#12398;&#20986;&#21147;&#12364;&#38627;&#12375;&#12356;&#22580;&#21512;&#12289;&#20986;&#21147;&#21487;&#33021;&#12394;&#38917;&#30446;&#12434;&#35352;&#36617;&#12377;&#12427;&#12371;&#12392;&#12290;" TargetMode="External"/><Relationship Id="rId6" Type="http://schemas.openxmlformats.org/officeDocument/2006/relationships/hyperlink" Target="https://www.city.setagaya.lg.jp/02234/8039.html&#20840;&#12390;&#12398;&#38917;&#30446;&#12398;&#20986;&#21147;&#12364;&#38627;&#12375;&#12356;&#22580;&#21512;&#12289;&#20986;&#21147;&#21487;&#33021;&#12394;&#38917;&#30446;&#12434;&#35352;&#36617;&#12377;&#12427;&#12371;&#12392;&#12290;" TargetMode="External"/><Relationship Id="rId5" Type="http://schemas.openxmlformats.org/officeDocument/2006/relationships/hyperlink" Target="https://www.city.setagaya.lg.jp/02234/8026.html&#20840;&#12390;&#12398;&#38917;&#30446;&#12398;&#20986;&#21147;&#12364;&#38627;&#12375;&#12356;&#22580;&#21512;&#12289;&#20986;&#21147;&#21487;&#33021;&#12394;&#38917;&#30446;&#12434;&#35352;&#36617;&#12377;&#12427;&#12371;&#12392;&#12290;" TargetMode="External"/><Relationship Id="rId4" Type="http://schemas.openxmlformats.org/officeDocument/2006/relationships/hyperlink" Target="https://www.city.setagaya.lg.jp/02234/8003.html&#20840;&#12390;&#12398;&#38917;&#30446;&#12398;&#20986;&#21147;&#12364;&#38627;&#12375;&#12356;&#22580;&#21512;&#12289;&#20986;&#21147;&#21487;&#33021;&#12394;&#38917;&#30446;&#12434;&#35352;&#36617;&#12377;&#12427;&#12371;&#12392;&#1229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363F4-51FE-41D0-8562-973AF4BE3EB8}">
  <sheetPr codeName="Sheet1">
    <pageSetUpPr fitToPage="1"/>
  </sheetPr>
  <dimension ref="A1:N154"/>
  <sheetViews>
    <sheetView showGridLines="0" tabSelected="1" view="pageBreakPreview" topLeftCell="A130" zoomScale="80" zoomScaleNormal="85" zoomScaleSheetLayoutView="80" workbookViewId="0">
      <selection activeCell="E150" sqref="E150"/>
    </sheetView>
  </sheetViews>
  <sheetFormatPr defaultColWidth="9" defaultRowHeight="12" x14ac:dyDescent="0.2"/>
  <cols>
    <col min="1" max="2" width="11.453125" style="3" customWidth="1"/>
    <col min="3" max="4" width="10.6328125" style="4" customWidth="1"/>
    <col min="5" max="5" width="37" style="4" customWidth="1"/>
    <col min="6" max="6" width="48.08984375" style="4" customWidth="1"/>
    <col min="7" max="7" width="9.08984375" style="4" customWidth="1"/>
    <col min="8" max="8" width="13" style="4" customWidth="1"/>
    <col min="9" max="9" width="20" style="4" customWidth="1"/>
    <col min="10" max="10" width="20" style="35" customWidth="1"/>
    <col min="11" max="12" width="45.453125" style="4" customWidth="1"/>
    <col min="13" max="14" width="9.08984375" style="37" customWidth="1"/>
    <col min="15" max="16384" width="9" style="4"/>
  </cols>
  <sheetData>
    <row r="1" spans="1:14" ht="16.5" x14ac:dyDescent="0.2">
      <c r="A1" s="2" t="s">
        <v>424</v>
      </c>
    </row>
    <row r="2" spans="1:14" x14ac:dyDescent="0.2">
      <c r="A2" s="5"/>
      <c r="B2" s="4"/>
    </row>
    <row r="3" spans="1:14" s="12" customFormat="1" ht="14.25" customHeight="1" x14ac:dyDescent="0.2">
      <c r="A3" s="6"/>
      <c r="B3" s="7"/>
      <c r="C3" s="7"/>
      <c r="D3" s="7"/>
      <c r="E3" s="8"/>
      <c r="F3" s="8"/>
      <c r="G3" s="9"/>
      <c r="H3" s="10" t="s">
        <v>82</v>
      </c>
      <c r="I3" s="72"/>
      <c r="J3" s="73"/>
      <c r="K3" s="74"/>
      <c r="L3" s="11"/>
      <c r="M3" s="37"/>
      <c r="N3" s="37"/>
    </row>
    <row r="4" spans="1:14" s="12" customFormat="1" ht="14.25" customHeight="1" x14ac:dyDescent="0.2">
      <c r="A4" s="68" t="s">
        <v>0</v>
      </c>
      <c r="B4" s="69"/>
      <c r="C4" s="69"/>
      <c r="D4" s="69"/>
      <c r="E4" s="29"/>
      <c r="F4" s="29"/>
      <c r="G4" s="81" t="s">
        <v>6</v>
      </c>
      <c r="H4" s="75" t="s">
        <v>1</v>
      </c>
      <c r="I4" s="76"/>
      <c r="J4" s="76"/>
      <c r="K4" s="76"/>
      <c r="L4" s="77"/>
      <c r="M4" s="38"/>
      <c r="N4" s="38"/>
    </row>
    <row r="5" spans="1:14" ht="14.25" customHeight="1" x14ac:dyDescent="0.2">
      <c r="A5" s="13" t="s">
        <v>2</v>
      </c>
      <c r="B5" s="13" t="s">
        <v>3</v>
      </c>
      <c r="C5" s="70" t="s">
        <v>396</v>
      </c>
      <c r="D5" s="71"/>
      <c r="E5" s="14" t="s">
        <v>4</v>
      </c>
      <c r="F5" s="66" t="s">
        <v>5</v>
      </c>
      <c r="G5" s="82"/>
      <c r="H5" s="78"/>
      <c r="I5" s="79"/>
      <c r="J5" s="79"/>
      <c r="K5" s="79"/>
      <c r="L5" s="80"/>
      <c r="M5" s="39"/>
      <c r="N5" s="39"/>
    </row>
    <row r="6" spans="1:14" ht="14.25" customHeight="1" x14ac:dyDescent="0.2">
      <c r="A6" s="53" t="s">
        <v>7</v>
      </c>
      <c r="B6" s="54"/>
      <c r="C6" s="54"/>
      <c r="D6" s="55"/>
      <c r="E6" s="30" t="s">
        <v>8</v>
      </c>
      <c r="F6" s="67" t="s">
        <v>9</v>
      </c>
      <c r="G6" s="83"/>
      <c r="H6" s="31" t="s">
        <v>10</v>
      </c>
      <c r="I6" s="32" t="s">
        <v>11</v>
      </c>
      <c r="J6" s="36" t="s">
        <v>12</v>
      </c>
      <c r="K6" s="33" t="s">
        <v>13</v>
      </c>
      <c r="L6" s="33" t="s">
        <v>14</v>
      </c>
      <c r="M6" s="39"/>
      <c r="N6" s="39"/>
    </row>
    <row r="7" spans="1:14" ht="60" x14ac:dyDescent="0.2">
      <c r="A7" s="15" t="s">
        <v>15</v>
      </c>
      <c r="B7" s="15" t="s">
        <v>16</v>
      </c>
      <c r="C7" s="16" t="s">
        <v>83</v>
      </c>
      <c r="D7" s="17" t="s">
        <v>17</v>
      </c>
      <c r="E7" s="41" t="s">
        <v>397</v>
      </c>
      <c r="F7" s="41"/>
      <c r="G7" s="41" t="s">
        <v>76</v>
      </c>
      <c r="H7" s="1"/>
      <c r="I7" s="18"/>
      <c r="J7" s="44"/>
      <c r="K7" s="19"/>
      <c r="L7" s="19"/>
      <c r="M7" s="50" t="str">
        <f t="shared" ref="M7:M69" si="0">IF(H7="","未入力","")</f>
        <v>未入力</v>
      </c>
      <c r="N7" s="50"/>
    </row>
    <row r="8" spans="1:14" ht="49.5" customHeight="1" x14ac:dyDescent="0.2">
      <c r="A8" s="20" t="s">
        <v>15</v>
      </c>
      <c r="B8" s="20" t="s">
        <v>16</v>
      </c>
      <c r="C8" s="21" t="s">
        <v>84</v>
      </c>
      <c r="D8" s="22" t="s">
        <v>17</v>
      </c>
      <c r="E8" s="40" t="s">
        <v>224</v>
      </c>
      <c r="F8" s="40"/>
      <c r="G8" s="40" t="s">
        <v>76</v>
      </c>
      <c r="H8" s="46"/>
      <c r="I8" s="34"/>
      <c r="J8" s="45"/>
      <c r="K8" s="23"/>
      <c r="L8" s="23"/>
      <c r="M8" s="50" t="str">
        <f t="shared" si="0"/>
        <v>未入力</v>
      </c>
      <c r="N8" s="50"/>
    </row>
    <row r="9" spans="1:14" ht="72" x14ac:dyDescent="0.2">
      <c r="A9" s="20" t="s">
        <v>15</v>
      </c>
      <c r="B9" s="20" t="s">
        <v>16</v>
      </c>
      <c r="C9" s="21" t="s">
        <v>85</v>
      </c>
      <c r="D9" s="22" t="s">
        <v>17</v>
      </c>
      <c r="E9" s="40" t="s">
        <v>225</v>
      </c>
      <c r="F9" s="40" t="s">
        <v>347</v>
      </c>
      <c r="G9" s="40" t="s">
        <v>76</v>
      </c>
      <c r="H9" s="46"/>
      <c r="I9" s="34"/>
      <c r="J9" s="45"/>
      <c r="K9" s="23"/>
      <c r="L9" s="23"/>
      <c r="M9" s="50" t="str">
        <f t="shared" si="0"/>
        <v>未入力</v>
      </c>
      <c r="N9" s="50"/>
    </row>
    <row r="10" spans="1:14" ht="49.5" customHeight="1" x14ac:dyDescent="0.2">
      <c r="A10" s="20" t="s">
        <v>15</v>
      </c>
      <c r="B10" s="20" t="s">
        <v>16</v>
      </c>
      <c r="C10" s="21" t="s">
        <v>86</v>
      </c>
      <c r="D10" s="22" t="s">
        <v>17</v>
      </c>
      <c r="E10" s="40" t="s">
        <v>226</v>
      </c>
      <c r="F10" s="40" t="s">
        <v>348</v>
      </c>
      <c r="G10" s="40" t="s">
        <v>76</v>
      </c>
      <c r="H10" s="46"/>
      <c r="I10" s="34"/>
      <c r="J10" s="45"/>
      <c r="K10" s="23"/>
      <c r="L10" s="23"/>
      <c r="M10" s="50" t="str">
        <f t="shared" si="0"/>
        <v>未入力</v>
      </c>
      <c r="N10" s="50"/>
    </row>
    <row r="11" spans="1:14" ht="49.5" customHeight="1" x14ac:dyDescent="0.2">
      <c r="A11" s="20" t="s">
        <v>15</v>
      </c>
      <c r="B11" s="20" t="s">
        <v>16</v>
      </c>
      <c r="C11" s="21" t="s">
        <v>87</v>
      </c>
      <c r="D11" s="22" t="s">
        <v>17</v>
      </c>
      <c r="E11" s="40" t="s">
        <v>227</v>
      </c>
      <c r="F11" s="40" t="s">
        <v>349</v>
      </c>
      <c r="G11" s="40" t="s">
        <v>76</v>
      </c>
      <c r="H11" s="46"/>
      <c r="I11" s="34"/>
      <c r="J11" s="45"/>
      <c r="K11" s="23"/>
      <c r="L11" s="23"/>
      <c r="M11" s="50" t="str">
        <f t="shared" si="0"/>
        <v>未入力</v>
      </c>
      <c r="N11" s="50"/>
    </row>
    <row r="12" spans="1:14" ht="50.15" customHeight="1" x14ac:dyDescent="0.2">
      <c r="A12" s="20" t="s">
        <v>15</v>
      </c>
      <c r="B12" s="20" t="s">
        <v>16</v>
      </c>
      <c r="C12" s="21" t="s">
        <v>88</v>
      </c>
      <c r="D12" s="22" t="s">
        <v>17</v>
      </c>
      <c r="E12" s="40" t="s">
        <v>228</v>
      </c>
      <c r="F12" s="40" t="s">
        <v>350</v>
      </c>
      <c r="G12" s="40" t="s">
        <v>76</v>
      </c>
      <c r="H12" s="46"/>
      <c r="I12" s="34"/>
      <c r="J12" s="45"/>
      <c r="K12" s="23"/>
      <c r="L12" s="23"/>
      <c r="M12" s="50" t="str">
        <f t="shared" si="0"/>
        <v>未入力</v>
      </c>
      <c r="N12" s="50"/>
    </row>
    <row r="13" spans="1:14" ht="50.15" customHeight="1" x14ac:dyDescent="0.2">
      <c r="A13" s="20" t="s">
        <v>15</v>
      </c>
      <c r="B13" s="20" t="s">
        <v>16</v>
      </c>
      <c r="C13" s="21" t="s">
        <v>89</v>
      </c>
      <c r="D13" s="22" t="s">
        <v>17</v>
      </c>
      <c r="E13" s="40" t="s">
        <v>229</v>
      </c>
      <c r="F13" s="40"/>
      <c r="G13" s="40" t="s">
        <v>76</v>
      </c>
      <c r="H13" s="46"/>
      <c r="I13" s="34"/>
      <c r="J13" s="45"/>
      <c r="K13" s="23"/>
      <c r="L13" s="23"/>
      <c r="M13" s="50" t="str">
        <f t="shared" si="0"/>
        <v>未入力</v>
      </c>
      <c r="N13" s="50"/>
    </row>
    <row r="14" spans="1:14" ht="50.15" customHeight="1" x14ac:dyDescent="0.2">
      <c r="A14" s="20" t="s">
        <v>15</v>
      </c>
      <c r="B14" s="20" t="s">
        <v>16</v>
      </c>
      <c r="C14" s="21" t="s">
        <v>90</v>
      </c>
      <c r="D14" s="22" t="s">
        <v>17</v>
      </c>
      <c r="E14" s="40" t="s">
        <v>230</v>
      </c>
      <c r="F14" s="40"/>
      <c r="G14" s="40" t="s">
        <v>76</v>
      </c>
      <c r="H14" s="46"/>
      <c r="I14" s="34"/>
      <c r="J14" s="45"/>
      <c r="K14" s="23"/>
      <c r="L14" s="23"/>
      <c r="M14" s="50" t="str">
        <f t="shared" si="0"/>
        <v>未入力</v>
      </c>
      <c r="N14" s="50"/>
    </row>
    <row r="15" spans="1:14" ht="148.5" customHeight="1" x14ac:dyDescent="0.2">
      <c r="A15" s="20" t="s">
        <v>15</v>
      </c>
      <c r="B15" s="20" t="s">
        <v>16</v>
      </c>
      <c r="C15" s="21" t="s">
        <v>91</v>
      </c>
      <c r="D15" s="22" t="s">
        <v>17</v>
      </c>
      <c r="E15" s="40" t="s">
        <v>398</v>
      </c>
      <c r="F15" s="40" t="s">
        <v>400</v>
      </c>
      <c r="G15" s="40" t="s">
        <v>76</v>
      </c>
      <c r="H15" s="46"/>
      <c r="I15" s="34"/>
      <c r="J15" s="45"/>
      <c r="K15" s="23"/>
      <c r="L15" s="23"/>
      <c r="M15" s="50" t="str">
        <f t="shared" si="0"/>
        <v>未入力</v>
      </c>
      <c r="N15" s="50"/>
    </row>
    <row r="16" spans="1:14" ht="60" x14ac:dyDescent="0.2">
      <c r="A16" s="20" t="s">
        <v>15</v>
      </c>
      <c r="B16" s="20" t="s">
        <v>16</v>
      </c>
      <c r="C16" s="21" t="s">
        <v>92</v>
      </c>
      <c r="D16" s="22" t="s">
        <v>17</v>
      </c>
      <c r="E16" s="40" t="s">
        <v>401</v>
      </c>
      <c r="F16" s="42" t="s">
        <v>351</v>
      </c>
      <c r="G16" s="40" t="s">
        <v>76</v>
      </c>
      <c r="H16" s="46"/>
      <c r="I16" s="34"/>
      <c r="J16" s="45"/>
      <c r="K16" s="23"/>
      <c r="L16" s="23"/>
      <c r="M16" s="50" t="str">
        <f t="shared" si="0"/>
        <v>未入力</v>
      </c>
      <c r="N16" s="50"/>
    </row>
    <row r="17" spans="1:14" ht="70" customHeight="1" x14ac:dyDescent="0.2">
      <c r="A17" s="20" t="s">
        <v>15</v>
      </c>
      <c r="B17" s="20" t="s">
        <v>16</v>
      </c>
      <c r="C17" s="21" t="s">
        <v>94</v>
      </c>
      <c r="D17" s="22" t="s">
        <v>17</v>
      </c>
      <c r="E17" s="40" t="s">
        <v>231</v>
      </c>
      <c r="F17" s="40"/>
      <c r="G17" s="40" t="s">
        <v>76</v>
      </c>
      <c r="H17" s="46"/>
      <c r="I17" s="34"/>
      <c r="J17" s="45"/>
      <c r="K17" s="23"/>
      <c r="L17" s="23"/>
      <c r="M17" s="50" t="str">
        <f t="shared" si="0"/>
        <v>未入力</v>
      </c>
      <c r="N17" s="50"/>
    </row>
    <row r="18" spans="1:14" ht="237.75" customHeight="1" x14ac:dyDescent="0.2">
      <c r="A18" s="20" t="s">
        <v>15</v>
      </c>
      <c r="B18" s="20" t="s">
        <v>16</v>
      </c>
      <c r="C18" s="21" t="s">
        <v>95</v>
      </c>
      <c r="D18" s="22" t="s">
        <v>17</v>
      </c>
      <c r="E18" s="40" t="s">
        <v>232</v>
      </c>
      <c r="F18" s="40" t="s">
        <v>428</v>
      </c>
      <c r="G18" s="40" t="s">
        <v>76</v>
      </c>
      <c r="H18" s="46"/>
      <c r="I18" s="34"/>
      <c r="J18" s="45"/>
      <c r="K18" s="23"/>
      <c r="L18" s="23"/>
      <c r="M18" s="50" t="str">
        <f t="shared" si="0"/>
        <v>未入力</v>
      </c>
      <c r="N18" s="50"/>
    </row>
    <row r="19" spans="1:14" ht="186.75" customHeight="1" x14ac:dyDescent="0.2">
      <c r="A19" s="20" t="s">
        <v>15</v>
      </c>
      <c r="B19" s="20" t="s">
        <v>16</v>
      </c>
      <c r="C19" s="21" t="s">
        <v>96</v>
      </c>
      <c r="D19" s="22" t="s">
        <v>17</v>
      </c>
      <c r="E19" s="40" t="s">
        <v>233</v>
      </c>
      <c r="F19" s="42" t="s">
        <v>429</v>
      </c>
      <c r="G19" s="40" t="s">
        <v>76</v>
      </c>
      <c r="H19" s="46"/>
      <c r="I19" s="34"/>
      <c r="J19" s="45"/>
      <c r="K19" s="23"/>
      <c r="L19" s="23"/>
      <c r="M19" s="50" t="str">
        <f t="shared" si="0"/>
        <v>未入力</v>
      </c>
      <c r="N19" s="50"/>
    </row>
    <row r="20" spans="1:14" ht="60" x14ac:dyDescent="0.2">
      <c r="A20" s="20" t="s">
        <v>15</v>
      </c>
      <c r="B20" s="20" t="s">
        <v>16</v>
      </c>
      <c r="C20" s="21" t="s">
        <v>97</v>
      </c>
      <c r="D20" s="22" t="s">
        <v>17</v>
      </c>
      <c r="E20" s="40" t="s">
        <v>234</v>
      </c>
      <c r="F20" s="40"/>
      <c r="G20" s="40" t="s">
        <v>81</v>
      </c>
      <c r="H20" s="46"/>
      <c r="I20" s="34"/>
      <c r="J20" s="45"/>
      <c r="K20" s="23"/>
      <c r="L20" s="23"/>
      <c r="M20" s="50" t="str">
        <f t="shared" si="0"/>
        <v>未入力</v>
      </c>
      <c r="N20" s="50"/>
    </row>
    <row r="21" spans="1:14" ht="55" customHeight="1" x14ac:dyDescent="0.2">
      <c r="A21" s="20" t="s">
        <v>15</v>
      </c>
      <c r="B21" s="20" t="s">
        <v>16</v>
      </c>
      <c r="C21" s="21" t="s">
        <v>98</v>
      </c>
      <c r="D21" s="22" t="s">
        <v>17</v>
      </c>
      <c r="E21" s="40" t="s">
        <v>235</v>
      </c>
      <c r="F21" s="40"/>
      <c r="G21" s="40" t="s">
        <v>76</v>
      </c>
      <c r="H21" s="46"/>
      <c r="I21" s="34"/>
      <c r="J21" s="45"/>
      <c r="K21" s="23"/>
      <c r="L21" s="23"/>
      <c r="M21" s="50" t="str">
        <f t="shared" si="0"/>
        <v>未入力</v>
      </c>
      <c r="N21" s="50"/>
    </row>
    <row r="22" spans="1:14" ht="120" x14ac:dyDescent="0.2">
      <c r="A22" s="20" t="s">
        <v>15</v>
      </c>
      <c r="B22" s="20" t="s">
        <v>16</v>
      </c>
      <c r="C22" s="21" t="s">
        <v>99</v>
      </c>
      <c r="D22" s="22" t="s">
        <v>17</v>
      </c>
      <c r="E22" s="40" t="s">
        <v>236</v>
      </c>
      <c r="F22" s="40" t="s">
        <v>430</v>
      </c>
      <c r="G22" s="40" t="s">
        <v>76</v>
      </c>
      <c r="H22" s="46"/>
      <c r="I22" s="34"/>
      <c r="J22" s="45"/>
      <c r="K22" s="23"/>
      <c r="L22" s="23"/>
      <c r="M22" s="50" t="str">
        <f t="shared" si="0"/>
        <v>未入力</v>
      </c>
      <c r="N22" s="50"/>
    </row>
    <row r="23" spans="1:14" ht="49.5" customHeight="1" x14ac:dyDescent="0.2">
      <c r="A23" s="20" t="s">
        <v>15</v>
      </c>
      <c r="B23" s="20" t="s">
        <v>16</v>
      </c>
      <c r="C23" s="21" t="s">
        <v>100</v>
      </c>
      <c r="D23" s="22" t="s">
        <v>17</v>
      </c>
      <c r="E23" s="40" t="s">
        <v>237</v>
      </c>
      <c r="F23" s="40" t="s">
        <v>352</v>
      </c>
      <c r="G23" s="40" t="s">
        <v>76</v>
      </c>
      <c r="H23" s="46"/>
      <c r="I23" s="34"/>
      <c r="J23" s="45"/>
      <c r="K23" s="23"/>
      <c r="L23" s="23"/>
      <c r="M23" s="50" t="str">
        <f t="shared" si="0"/>
        <v>未入力</v>
      </c>
      <c r="N23" s="50"/>
    </row>
    <row r="24" spans="1:14" ht="102" customHeight="1" x14ac:dyDescent="0.2">
      <c r="A24" s="20" t="s">
        <v>15</v>
      </c>
      <c r="B24" s="20" t="s">
        <v>16</v>
      </c>
      <c r="C24" s="21" t="s">
        <v>101</v>
      </c>
      <c r="D24" s="22" t="s">
        <v>17</v>
      </c>
      <c r="E24" s="40" t="s">
        <v>402</v>
      </c>
      <c r="F24" s="40" t="s">
        <v>353</v>
      </c>
      <c r="G24" s="40" t="s">
        <v>76</v>
      </c>
      <c r="H24" s="46"/>
      <c r="I24" s="34"/>
      <c r="J24" s="45"/>
      <c r="K24" s="23"/>
      <c r="L24" s="23"/>
      <c r="M24" s="50" t="str">
        <f t="shared" si="0"/>
        <v>未入力</v>
      </c>
      <c r="N24" s="50"/>
    </row>
    <row r="25" spans="1:14" ht="114" customHeight="1" x14ac:dyDescent="0.2">
      <c r="A25" s="20" t="s">
        <v>15</v>
      </c>
      <c r="B25" s="20" t="s">
        <v>16</v>
      </c>
      <c r="C25" s="21" t="s">
        <v>102</v>
      </c>
      <c r="D25" s="22" t="s">
        <v>17</v>
      </c>
      <c r="E25" s="40" t="s">
        <v>238</v>
      </c>
      <c r="F25" s="40" t="s">
        <v>403</v>
      </c>
      <c r="G25" s="40" t="s">
        <v>76</v>
      </c>
      <c r="H25" s="46"/>
      <c r="I25" s="34"/>
      <c r="J25" s="45"/>
      <c r="K25" s="23"/>
      <c r="L25" s="23"/>
      <c r="M25" s="50" t="str">
        <f t="shared" si="0"/>
        <v>未入力</v>
      </c>
      <c r="N25" s="50"/>
    </row>
    <row r="26" spans="1:14" ht="49.5" customHeight="1" x14ac:dyDescent="0.2">
      <c r="A26" s="20" t="s">
        <v>15</v>
      </c>
      <c r="B26" s="20" t="s">
        <v>16</v>
      </c>
      <c r="C26" s="21" t="s">
        <v>103</v>
      </c>
      <c r="D26" s="22" t="s">
        <v>17</v>
      </c>
      <c r="E26" s="40" t="s">
        <v>239</v>
      </c>
      <c r="F26" s="40" t="s">
        <v>354</v>
      </c>
      <c r="G26" s="40" t="s">
        <v>76</v>
      </c>
      <c r="H26" s="46"/>
      <c r="I26" s="34"/>
      <c r="J26" s="45"/>
      <c r="K26" s="23"/>
      <c r="L26" s="23"/>
      <c r="M26" s="50" t="str">
        <f t="shared" si="0"/>
        <v>未入力</v>
      </c>
      <c r="N26" s="50"/>
    </row>
    <row r="27" spans="1:14" ht="50.15" customHeight="1" x14ac:dyDescent="0.2">
      <c r="A27" s="20" t="s">
        <v>15</v>
      </c>
      <c r="B27" s="20" t="s">
        <v>16</v>
      </c>
      <c r="C27" s="21" t="s">
        <v>104</v>
      </c>
      <c r="D27" s="22" t="s">
        <v>17</v>
      </c>
      <c r="E27" s="40" t="s">
        <v>240</v>
      </c>
      <c r="F27" s="40"/>
      <c r="G27" s="40" t="s">
        <v>76</v>
      </c>
      <c r="H27" s="46"/>
      <c r="I27" s="34"/>
      <c r="J27" s="45"/>
      <c r="K27" s="23"/>
      <c r="L27" s="23"/>
      <c r="M27" s="50" t="str">
        <f t="shared" si="0"/>
        <v>未入力</v>
      </c>
      <c r="N27" s="50"/>
    </row>
    <row r="28" spans="1:14" ht="201" customHeight="1" x14ac:dyDescent="0.2">
      <c r="A28" s="20" t="s">
        <v>15</v>
      </c>
      <c r="B28" s="20" t="s">
        <v>16</v>
      </c>
      <c r="C28" s="21" t="s">
        <v>105</v>
      </c>
      <c r="D28" s="22" t="s">
        <v>17</v>
      </c>
      <c r="E28" s="40" t="s">
        <v>399</v>
      </c>
      <c r="F28" s="40" t="s">
        <v>431</v>
      </c>
      <c r="G28" s="40" t="s">
        <v>76</v>
      </c>
      <c r="H28" s="46"/>
      <c r="I28" s="34"/>
      <c r="J28" s="45"/>
      <c r="K28" s="23"/>
      <c r="L28" s="23"/>
      <c r="M28" s="50" t="str">
        <f t="shared" si="0"/>
        <v>未入力</v>
      </c>
      <c r="N28" s="50"/>
    </row>
    <row r="29" spans="1:14" ht="80.25" customHeight="1" x14ac:dyDescent="0.2">
      <c r="A29" s="20" t="s">
        <v>15</v>
      </c>
      <c r="B29" s="20" t="s">
        <v>16</v>
      </c>
      <c r="C29" s="21" t="s">
        <v>106</v>
      </c>
      <c r="D29" s="22" t="s">
        <v>17</v>
      </c>
      <c r="E29" s="40" t="s">
        <v>241</v>
      </c>
      <c r="F29" s="40" t="s">
        <v>355</v>
      </c>
      <c r="G29" s="40" t="s">
        <v>18</v>
      </c>
      <c r="H29" s="46"/>
      <c r="I29" s="34"/>
      <c r="J29" s="45"/>
      <c r="K29" s="23"/>
      <c r="L29" s="23"/>
      <c r="M29" s="50" t="str">
        <f t="shared" si="0"/>
        <v>未入力</v>
      </c>
      <c r="N29" s="50"/>
    </row>
    <row r="30" spans="1:14" ht="209.25" customHeight="1" x14ac:dyDescent="0.2">
      <c r="A30" s="24" t="s">
        <v>19</v>
      </c>
      <c r="B30" s="24" t="s">
        <v>20</v>
      </c>
      <c r="C30" s="21" t="s">
        <v>107</v>
      </c>
      <c r="D30" s="23" t="s">
        <v>21</v>
      </c>
      <c r="E30" s="40" t="s">
        <v>404</v>
      </c>
      <c r="F30" s="40" t="s">
        <v>405</v>
      </c>
      <c r="G30" s="40" t="s">
        <v>76</v>
      </c>
      <c r="H30" s="46"/>
      <c r="I30" s="34"/>
      <c r="J30" s="45"/>
      <c r="K30" s="23"/>
      <c r="L30" s="23"/>
      <c r="M30" s="50" t="str">
        <f t="shared" si="0"/>
        <v>未入力</v>
      </c>
      <c r="N30" s="50"/>
    </row>
    <row r="31" spans="1:14" ht="60" x14ac:dyDescent="0.2">
      <c r="A31" s="20" t="s">
        <v>19</v>
      </c>
      <c r="B31" s="20" t="s">
        <v>20</v>
      </c>
      <c r="C31" s="21" t="s">
        <v>108</v>
      </c>
      <c r="D31" s="22" t="s">
        <v>21</v>
      </c>
      <c r="E31" s="40" t="s">
        <v>242</v>
      </c>
      <c r="F31" s="40" t="s">
        <v>406</v>
      </c>
      <c r="G31" s="40" t="s">
        <v>76</v>
      </c>
      <c r="H31" s="46"/>
      <c r="I31" s="34"/>
      <c r="J31" s="45"/>
      <c r="K31" s="23"/>
      <c r="L31" s="23"/>
      <c r="M31" s="50" t="str">
        <f t="shared" si="0"/>
        <v>未入力</v>
      </c>
      <c r="N31" s="50"/>
    </row>
    <row r="32" spans="1:14" ht="50.15" customHeight="1" x14ac:dyDescent="0.2">
      <c r="A32" s="20" t="s">
        <v>19</v>
      </c>
      <c r="B32" s="20" t="s">
        <v>20</v>
      </c>
      <c r="C32" s="21" t="s">
        <v>109</v>
      </c>
      <c r="D32" s="22" t="s">
        <v>21</v>
      </c>
      <c r="E32" s="40" t="s">
        <v>243</v>
      </c>
      <c r="F32" s="40"/>
      <c r="G32" s="40" t="s">
        <v>76</v>
      </c>
      <c r="H32" s="46"/>
      <c r="I32" s="34"/>
      <c r="J32" s="45"/>
      <c r="K32" s="23"/>
      <c r="L32" s="23"/>
      <c r="M32" s="50" t="str">
        <f t="shared" si="0"/>
        <v>未入力</v>
      </c>
      <c r="N32" s="50"/>
    </row>
    <row r="33" spans="1:14" ht="50.15" customHeight="1" x14ac:dyDescent="0.2">
      <c r="A33" s="20" t="s">
        <v>19</v>
      </c>
      <c r="B33" s="20" t="s">
        <v>20</v>
      </c>
      <c r="C33" s="21" t="s">
        <v>110</v>
      </c>
      <c r="D33" s="22" t="s">
        <v>21</v>
      </c>
      <c r="E33" s="40" t="s">
        <v>244</v>
      </c>
      <c r="F33" s="40" t="s">
        <v>356</v>
      </c>
      <c r="G33" s="40" t="s">
        <v>18</v>
      </c>
      <c r="H33" s="46"/>
      <c r="I33" s="34"/>
      <c r="J33" s="45"/>
      <c r="K33" s="23"/>
      <c r="L33" s="23"/>
      <c r="M33" s="50" t="str">
        <f t="shared" si="0"/>
        <v>未入力</v>
      </c>
      <c r="N33" s="51"/>
    </row>
    <row r="34" spans="1:14" ht="100" customHeight="1" x14ac:dyDescent="0.2">
      <c r="A34" s="20" t="s">
        <v>19</v>
      </c>
      <c r="B34" s="20" t="s">
        <v>20</v>
      </c>
      <c r="C34" s="21" t="s">
        <v>111</v>
      </c>
      <c r="D34" s="21" t="s">
        <v>22</v>
      </c>
      <c r="E34" s="40" t="s">
        <v>245</v>
      </c>
      <c r="F34" s="40" t="s">
        <v>357</v>
      </c>
      <c r="G34" s="40" t="s">
        <v>80</v>
      </c>
      <c r="H34" s="46"/>
      <c r="I34" s="34"/>
      <c r="J34" s="45"/>
      <c r="K34" s="23"/>
      <c r="L34" s="23"/>
      <c r="M34" s="50" t="str">
        <f t="shared" si="0"/>
        <v>未入力</v>
      </c>
    </row>
    <row r="35" spans="1:14" ht="72" x14ac:dyDescent="0.2">
      <c r="A35" s="20" t="s">
        <v>19</v>
      </c>
      <c r="B35" s="20" t="s">
        <v>20</v>
      </c>
      <c r="C35" s="21" t="s">
        <v>112</v>
      </c>
      <c r="D35" s="21" t="s">
        <v>23</v>
      </c>
      <c r="E35" s="40" t="s">
        <v>246</v>
      </c>
      <c r="F35" s="40" t="s">
        <v>358</v>
      </c>
      <c r="G35" s="40" t="s">
        <v>78</v>
      </c>
      <c r="H35" s="46"/>
      <c r="I35" s="34"/>
      <c r="J35" s="45"/>
      <c r="K35" s="23"/>
      <c r="L35" s="23"/>
      <c r="M35" s="50" t="str">
        <f t="shared" si="0"/>
        <v>未入力</v>
      </c>
    </row>
    <row r="36" spans="1:14" ht="50.15" customHeight="1" x14ac:dyDescent="0.2">
      <c r="A36" s="20" t="s">
        <v>19</v>
      </c>
      <c r="B36" s="20" t="s">
        <v>20</v>
      </c>
      <c r="C36" s="21" t="s">
        <v>113</v>
      </c>
      <c r="D36" s="21" t="s">
        <v>24</v>
      </c>
      <c r="E36" s="40" t="s">
        <v>247</v>
      </c>
      <c r="F36" s="40"/>
      <c r="G36" s="40" t="s">
        <v>78</v>
      </c>
      <c r="H36" s="46"/>
      <c r="I36" s="34"/>
      <c r="J36" s="45"/>
      <c r="K36" s="23"/>
      <c r="L36" s="23"/>
      <c r="M36" s="50" t="str">
        <f t="shared" si="0"/>
        <v>未入力</v>
      </c>
    </row>
    <row r="37" spans="1:14" ht="50.15" customHeight="1" x14ac:dyDescent="0.2">
      <c r="A37" s="20" t="s">
        <v>19</v>
      </c>
      <c r="B37" s="20" t="s">
        <v>20</v>
      </c>
      <c r="C37" s="21" t="s">
        <v>114</v>
      </c>
      <c r="D37" s="21" t="s">
        <v>25</v>
      </c>
      <c r="E37" s="40" t="s">
        <v>248</v>
      </c>
      <c r="F37" s="40"/>
      <c r="G37" s="40" t="s">
        <v>76</v>
      </c>
      <c r="H37" s="46"/>
      <c r="I37" s="34"/>
      <c r="J37" s="45"/>
      <c r="K37" s="23"/>
      <c r="L37" s="23"/>
      <c r="M37" s="50" t="str">
        <f t="shared" si="0"/>
        <v>未入力</v>
      </c>
    </row>
    <row r="38" spans="1:14" ht="50.15" customHeight="1" x14ac:dyDescent="0.2">
      <c r="A38" s="20" t="s">
        <v>19</v>
      </c>
      <c r="B38" s="20" t="s">
        <v>20</v>
      </c>
      <c r="C38" s="21" t="s">
        <v>115</v>
      </c>
      <c r="D38" s="21" t="s">
        <v>26</v>
      </c>
      <c r="E38" s="40" t="s">
        <v>249</v>
      </c>
      <c r="F38" s="40"/>
      <c r="G38" s="40" t="s">
        <v>76</v>
      </c>
      <c r="H38" s="46"/>
      <c r="I38" s="34"/>
      <c r="J38" s="45"/>
      <c r="K38" s="23"/>
      <c r="L38" s="23"/>
      <c r="M38" s="50" t="str">
        <f t="shared" si="0"/>
        <v>未入力</v>
      </c>
    </row>
    <row r="39" spans="1:14" ht="50.15" customHeight="1" x14ac:dyDescent="0.2">
      <c r="A39" s="20" t="s">
        <v>19</v>
      </c>
      <c r="B39" s="20" t="s">
        <v>20</v>
      </c>
      <c r="C39" s="21" t="s">
        <v>116</v>
      </c>
      <c r="D39" s="21" t="s">
        <v>27</v>
      </c>
      <c r="E39" s="40" t="s">
        <v>250</v>
      </c>
      <c r="F39" s="40"/>
      <c r="G39" s="40" t="s">
        <v>76</v>
      </c>
      <c r="H39" s="46"/>
      <c r="I39" s="34"/>
      <c r="J39" s="45"/>
      <c r="K39" s="23"/>
      <c r="L39" s="23"/>
      <c r="M39" s="50" t="str">
        <f t="shared" si="0"/>
        <v>未入力</v>
      </c>
    </row>
    <row r="40" spans="1:14" ht="50.15" customHeight="1" x14ac:dyDescent="0.2">
      <c r="A40" s="20" t="s">
        <v>19</v>
      </c>
      <c r="B40" s="20" t="s">
        <v>20</v>
      </c>
      <c r="C40" s="21" t="s">
        <v>117</v>
      </c>
      <c r="D40" s="23" t="s">
        <v>28</v>
      </c>
      <c r="E40" s="40" t="s">
        <v>251</v>
      </c>
      <c r="F40" s="40" t="s">
        <v>359</v>
      </c>
      <c r="G40" s="40" t="s">
        <v>76</v>
      </c>
      <c r="H40" s="46"/>
      <c r="I40" s="34"/>
      <c r="J40" s="45"/>
      <c r="K40" s="23"/>
      <c r="L40" s="23"/>
      <c r="M40" s="50" t="str">
        <f t="shared" si="0"/>
        <v>未入力</v>
      </c>
    </row>
    <row r="41" spans="1:14" ht="50.15" customHeight="1" x14ac:dyDescent="0.2">
      <c r="A41" s="20" t="s">
        <v>19</v>
      </c>
      <c r="B41" s="20" t="s">
        <v>20</v>
      </c>
      <c r="C41" s="21" t="s">
        <v>118</v>
      </c>
      <c r="D41" s="23" t="s">
        <v>29</v>
      </c>
      <c r="E41" s="40" t="s">
        <v>252</v>
      </c>
      <c r="F41" s="40" t="s">
        <v>432</v>
      </c>
      <c r="G41" s="40" t="s">
        <v>76</v>
      </c>
      <c r="H41" s="46"/>
      <c r="I41" s="34"/>
      <c r="J41" s="45"/>
      <c r="K41" s="23"/>
      <c r="L41" s="23"/>
      <c r="M41" s="50" t="str">
        <f t="shared" si="0"/>
        <v>未入力</v>
      </c>
    </row>
    <row r="42" spans="1:14" ht="60" x14ac:dyDescent="0.2">
      <c r="A42" s="20" t="s">
        <v>19</v>
      </c>
      <c r="B42" s="24" t="s">
        <v>30</v>
      </c>
      <c r="C42" s="21" t="s">
        <v>119</v>
      </c>
      <c r="D42" s="21" t="s">
        <v>31</v>
      </c>
      <c r="E42" s="40" t="s">
        <v>253</v>
      </c>
      <c r="F42" s="40"/>
      <c r="G42" s="40" t="s">
        <v>76</v>
      </c>
      <c r="H42" s="46"/>
      <c r="I42" s="34"/>
      <c r="J42" s="45"/>
      <c r="K42" s="23"/>
      <c r="L42" s="23"/>
      <c r="M42" s="50" t="str">
        <f t="shared" si="0"/>
        <v>未入力</v>
      </c>
    </row>
    <row r="43" spans="1:14" ht="60" x14ac:dyDescent="0.2">
      <c r="A43" s="20" t="s">
        <v>19</v>
      </c>
      <c r="B43" s="20" t="s">
        <v>30</v>
      </c>
      <c r="C43" s="21" t="s">
        <v>120</v>
      </c>
      <c r="D43" s="21" t="s">
        <v>32</v>
      </c>
      <c r="E43" s="40" t="s">
        <v>254</v>
      </c>
      <c r="F43" s="40"/>
      <c r="G43" s="40" t="s">
        <v>76</v>
      </c>
      <c r="H43" s="46"/>
      <c r="I43" s="34"/>
      <c r="J43" s="45"/>
      <c r="K43" s="23"/>
      <c r="L43" s="23"/>
      <c r="M43" s="50" t="str">
        <f t="shared" si="0"/>
        <v>未入力</v>
      </c>
    </row>
    <row r="44" spans="1:14" ht="50.15" customHeight="1" x14ac:dyDescent="0.2">
      <c r="A44" s="20" t="s">
        <v>19</v>
      </c>
      <c r="B44" s="20" t="s">
        <v>30</v>
      </c>
      <c r="C44" s="21" t="s">
        <v>121</v>
      </c>
      <c r="D44" s="23" t="s">
        <v>33</v>
      </c>
      <c r="E44" s="40" t="s">
        <v>255</v>
      </c>
      <c r="F44" s="40"/>
      <c r="G44" s="40" t="s">
        <v>76</v>
      </c>
      <c r="H44" s="46"/>
      <c r="I44" s="34"/>
      <c r="J44" s="45"/>
      <c r="K44" s="23"/>
      <c r="L44" s="23"/>
      <c r="M44" s="50" t="str">
        <f t="shared" si="0"/>
        <v>未入力</v>
      </c>
    </row>
    <row r="45" spans="1:14" ht="84" x14ac:dyDescent="0.2">
      <c r="A45" s="20" t="s">
        <v>19</v>
      </c>
      <c r="B45" s="20" t="s">
        <v>30</v>
      </c>
      <c r="C45" s="21" t="s">
        <v>122</v>
      </c>
      <c r="D45" s="22" t="s">
        <v>33</v>
      </c>
      <c r="E45" s="40" t="s">
        <v>407</v>
      </c>
      <c r="F45" s="40" t="s">
        <v>360</v>
      </c>
      <c r="G45" s="40" t="s">
        <v>76</v>
      </c>
      <c r="H45" s="46"/>
      <c r="I45" s="34"/>
      <c r="J45" s="45"/>
      <c r="K45" s="23"/>
      <c r="L45" s="23"/>
      <c r="M45" s="50" t="str">
        <f t="shared" si="0"/>
        <v>未入力</v>
      </c>
    </row>
    <row r="46" spans="1:14" ht="50.15" customHeight="1" x14ac:dyDescent="0.2">
      <c r="A46" s="20" t="s">
        <v>19</v>
      </c>
      <c r="B46" s="20" t="s">
        <v>30</v>
      </c>
      <c r="C46" s="21" t="s">
        <v>123</v>
      </c>
      <c r="D46" s="22" t="s">
        <v>33</v>
      </c>
      <c r="E46" s="40" t="s">
        <v>256</v>
      </c>
      <c r="F46" s="40"/>
      <c r="G46" s="40" t="s">
        <v>76</v>
      </c>
      <c r="H46" s="46"/>
      <c r="I46" s="34"/>
      <c r="J46" s="45"/>
      <c r="K46" s="23"/>
      <c r="L46" s="23"/>
      <c r="M46" s="50" t="str">
        <f t="shared" si="0"/>
        <v>未入力</v>
      </c>
    </row>
    <row r="47" spans="1:14" ht="50.15" customHeight="1" x14ac:dyDescent="0.2">
      <c r="A47" s="20" t="s">
        <v>19</v>
      </c>
      <c r="B47" s="20" t="s">
        <v>30</v>
      </c>
      <c r="C47" s="21" t="s">
        <v>124</v>
      </c>
      <c r="D47" s="22" t="s">
        <v>33</v>
      </c>
      <c r="E47" s="40" t="s">
        <v>408</v>
      </c>
      <c r="F47" s="40"/>
      <c r="G47" s="40" t="s">
        <v>76</v>
      </c>
      <c r="H47" s="46"/>
      <c r="I47" s="34"/>
      <c r="J47" s="45"/>
      <c r="K47" s="23"/>
      <c r="L47" s="23"/>
      <c r="M47" s="50" t="str">
        <f t="shared" si="0"/>
        <v>未入力</v>
      </c>
    </row>
    <row r="48" spans="1:14" ht="50.15" customHeight="1" x14ac:dyDescent="0.2">
      <c r="A48" s="20" t="s">
        <v>19</v>
      </c>
      <c r="B48" s="20" t="s">
        <v>30</v>
      </c>
      <c r="C48" s="21" t="s">
        <v>125</v>
      </c>
      <c r="D48" s="22" t="s">
        <v>33</v>
      </c>
      <c r="E48" s="40" t="s">
        <v>257</v>
      </c>
      <c r="F48" s="40" t="s">
        <v>361</v>
      </c>
      <c r="G48" s="40" t="s">
        <v>76</v>
      </c>
      <c r="H48" s="46"/>
      <c r="I48" s="34"/>
      <c r="J48" s="45"/>
      <c r="K48" s="23"/>
      <c r="L48" s="23"/>
      <c r="M48" s="50" t="str">
        <f t="shared" si="0"/>
        <v>未入力</v>
      </c>
    </row>
    <row r="49" spans="1:13" ht="60" customHeight="1" x14ac:dyDescent="0.2">
      <c r="A49" s="20" t="s">
        <v>19</v>
      </c>
      <c r="B49" s="20" t="s">
        <v>30</v>
      </c>
      <c r="C49" s="21" t="s">
        <v>126</v>
      </c>
      <c r="D49" s="22" t="s">
        <v>33</v>
      </c>
      <c r="E49" s="40" t="s">
        <v>258</v>
      </c>
      <c r="F49" s="40" t="s">
        <v>362</v>
      </c>
      <c r="G49" s="40" t="s">
        <v>76</v>
      </c>
      <c r="H49" s="46"/>
      <c r="I49" s="34"/>
      <c r="J49" s="45"/>
      <c r="K49" s="23"/>
      <c r="L49" s="23"/>
      <c r="M49" s="50" t="str">
        <f t="shared" si="0"/>
        <v>未入力</v>
      </c>
    </row>
    <row r="50" spans="1:13" ht="50.15" customHeight="1" x14ac:dyDescent="0.2">
      <c r="A50" s="20" t="s">
        <v>19</v>
      </c>
      <c r="B50" s="20" t="s">
        <v>30</v>
      </c>
      <c r="C50" s="21" t="s">
        <v>127</v>
      </c>
      <c r="D50" s="22" t="s">
        <v>33</v>
      </c>
      <c r="E50" s="40" t="s">
        <v>259</v>
      </c>
      <c r="F50" s="40"/>
      <c r="G50" s="40" t="s">
        <v>76</v>
      </c>
      <c r="H50" s="46"/>
      <c r="I50" s="34"/>
      <c r="J50" s="45"/>
      <c r="K50" s="23"/>
      <c r="L50" s="23"/>
      <c r="M50" s="50" t="str">
        <f t="shared" si="0"/>
        <v>未入力</v>
      </c>
    </row>
    <row r="51" spans="1:13" ht="50.15" customHeight="1" x14ac:dyDescent="0.2">
      <c r="A51" s="20" t="s">
        <v>19</v>
      </c>
      <c r="B51" s="20" t="s">
        <v>30</v>
      </c>
      <c r="C51" s="21" t="s">
        <v>142</v>
      </c>
      <c r="D51" s="22" t="s">
        <v>33</v>
      </c>
      <c r="E51" s="40" t="s">
        <v>260</v>
      </c>
      <c r="F51" s="40"/>
      <c r="G51" s="40" t="s">
        <v>78</v>
      </c>
      <c r="H51" s="46"/>
      <c r="I51" s="34"/>
      <c r="J51" s="45"/>
      <c r="K51" s="23"/>
      <c r="L51" s="23"/>
      <c r="M51" s="50" t="str">
        <f t="shared" si="0"/>
        <v>未入力</v>
      </c>
    </row>
    <row r="52" spans="1:13" ht="50.15" customHeight="1" x14ac:dyDescent="0.2">
      <c r="A52" s="20" t="s">
        <v>19</v>
      </c>
      <c r="B52" s="20" t="s">
        <v>30</v>
      </c>
      <c r="C52" s="21" t="s">
        <v>128</v>
      </c>
      <c r="D52" s="22" t="s">
        <v>33</v>
      </c>
      <c r="E52" s="40" t="s">
        <v>268</v>
      </c>
      <c r="F52" s="40"/>
      <c r="G52" s="40" t="s">
        <v>78</v>
      </c>
      <c r="H52" s="46"/>
      <c r="I52" s="34"/>
      <c r="J52" s="45"/>
      <c r="K52" s="23"/>
      <c r="L52" s="23"/>
      <c r="M52" s="50" t="str">
        <f t="shared" si="0"/>
        <v>未入力</v>
      </c>
    </row>
    <row r="53" spans="1:13" ht="50.15" customHeight="1" x14ac:dyDescent="0.2">
      <c r="A53" s="20" t="s">
        <v>19</v>
      </c>
      <c r="B53" s="20" t="s">
        <v>30</v>
      </c>
      <c r="C53" s="21" t="s">
        <v>129</v>
      </c>
      <c r="D53" s="22" t="s">
        <v>33</v>
      </c>
      <c r="E53" s="40" t="s">
        <v>261</v>
      </c>
      <c r="F53" s="40"/>
      <c r="G53" s="40" t="s">
        <v>76</v>
      </c>
      <c r="H53" s="46"/>
      <c r="I53" s="34"/>
      <c r="J53" s="45"/>
      <c r="K53" s="23"/>
      <c r="L53" s="23"/>
      <c r="M53" s="50" t="str">
        <f t="shared" si="0"/>
        <v>未入力</v>
      </c>
    </row>
    <row r="54" spans="1:13" ht="50.15" customHeight="1" x14ac:dyDescent="0.2">
      <c r="A54" s="20" t="s">
        <v>19</v>
      </c>
      <c r="B54" s="20" t="s">
        <v>30</v>
      </c>
      <c r="C54" s="21" t="s">
        <v>130</v>
      </c>
      <c r="D54" s="22" t="s">
        <v>33</v>
      </c>
      <c r="E54" s="40" t="s">
        <v>415</v>
      </c>
      <c r="F54" s="40"/>
      <c r="G54" s="40" t="s">
        <v>78</v>
      </c>
      <c r="H54" s="46"/>
      <c r="I54" s="34"/>
      <c r="J54" s="45"/>
      <c r="K54" s="23"/>
      <c r="L54" s="23"/>
      <c r="M54" s="50" t="str">
        <f t="shared" si="0"/>
        <v>未入力</v>
      </c>
    </row>
    <row r="55" spans="1:13" ht="50.15" customHeight="1" x14ac:dyDescent="0.2">
      <c r="A55" s="20" t="s">
        <v>19</v>
      </c>
      <c r="B55" s="24" t="s">
        <v>34</v>
      </c>
      <c r="C55" s="21" t="s">
        <v>143</v>
      </c>
      <c r="D55" s="23" t="s">
        <v>35</v>
      </c>
      <c r="E55" s="40" t="s">
        <v>262</v>
      </c>
      <c r="F55" s="40"/>
      <c r="G55" s="40" t="s">
        <v>76</v>
      </c>
      <c r="H55" s="46"/>
      <c r="I55" s="34"/>
      <c r="J55" s="45"/>
      <c r="K55" s="23"/>
      <c r="L55" s="23"/>
      <c r="M55" s="50" t="str">
        <f t="shared" si="0"/>
        <v>未入力</v>
      </c>
    </row>
    <row r="56" spans="1:13" ht="138" customHeight="1" x14ac:dyDescent="0.2">
      <c r="A56" s="20" t="s">
        <v>19</v>
      </c>
      <c r="B56" s="20" t="s">
        <v>34</v>
      </c>
      <c r="C56" s="21" t="s">
        <v>131</v>
      </c>
      <c r="D56" s="22" t="s">
        <v>35</v>
      </c>
      <c r="E56" s="40" t="s">
        <v>263</v>
      </c>
      <c r="F56" s="40" t="s">
        <v>409</v>
      </c>
      <c r="G56" s="40" t="s">
        <v>395</v>
      </c>
      <c r="H56" s="46"/>
      <c r="I56" s="34"/>
      <c r="J56" s="45"/>
      <c r="K56" s="23"/>
      <c r="L56" s="23"/>
      <c r="M56" s="50" t="str">
        <f t="shared" si="0"/>
        <v>未入力</v>
      </c>
    </row>
    <row r="57" spans="1:13" ht="50.15" customHeight="1" x14ac:dyDescent="0.2">
      <c r="A57" s="20" t="s">
        <v>19</v>
      </c>
      <c r="B57" s="20" t="s">
        <v>34</v>
      </c>
      <c r="C57" s="21" t="s">
        <v>132</v>
      </c>
      <c r="D57" s="22" t="s">
        <v>35</v>
      </c>
      <c r="E57" s="40" t="s">
        <v>264</v>
      </c>
      <c r="F57" s="40"/>
      <c r="G57" s="40" t="s">
        <v>76</v>
      </c>
      <c r="H57" s="46"/>
      <c r="I57" s="34"/>
      <c r="J57" s="45"/>
      <c r="K57" s="23"/>
      <c r="L57" s="23"/>
      <c r="M57" s="50" t="str">
        <f t="shared" si="0"/>
        <v>未入力</v>
      </c>
    </row>
    <row r="58" spans="1:13" ht="50.15" customHeight="1" x14ac:dyDescent="0.2">
      <c r="A58" s="20" t="s">
        <v>19</v>
      </c>
      <c r="B58" s="20" t="s">
        <v>34</v>
      </c>
      <c r="C58" s="21" t="s">
        <v>133</v>
      </c>
      <c r="D58" s="22" t="s">
        <v>35</v>
      </c>
      <c r="E58" s="40" t="s">
        <v>265</v>
      </c>
      <c r="F58" s="40" t="s">
        <v>363</v>
      </c>
      <c r="G58" s="40" t="s">
        <v>76</v>
      </c>
      <c r="H58" s="46"/>
      <c r="I58" s="34"/>
      <c r="J58" s="45"/>
      <c r="K58" s="23"/>
      <c r="L58" s="23"/>
      <c r="M58" s="50" t="str">
        <f t="shared" si="0"/>
        <v>未入力</v>
      </c>
    </row>
    <row r="59" spans="1:13" ht="60" x14ac:dyDescent="0.2">
      <c r="A59" s="20" t="s">
        <v>19</v>
      </c>
      <c r="B59" s="20" t="s">
        <v>34</v>
      </c>
      <c r="C59" s="21" t="s">
        <v>134</v>
      </c>
      <c r="D59" s="22" t="s">
        <v>35</v>
      </c>
      <c r="E59" s="40" t="s">
        <v>266</v>
      </c>
      <c r="F59" s="40" t="s">
        <v>364</v>
      </c>
      <c r="G59" s="40" t="s">
        <v>76</v>
      </c>
      <c r="H59" s="46"/>
      <c r="I59" s="34"/>
      <c r="J59" s="45"/>
      <c r="K59" s="23"/>
      <c r="L59" s="23"/>
      <c r="M59" s="50" t="str">
        <f t="shared" si="0"/>
        <v>未入力</v>
      </c>
    </row>
    <row r="60" spans="1:13" ht="50.15" customHeight="1" x14ac:dyDescent="0.2">
      <c r="A60" s="20" t="s">
        <v>19</v>
      </c>
      <c r="B60" s="20" t="s">
        <v>34</v>
      </c>
      <c r="C60" s="21" t="s">
        <v>135</v>
      </c>
      <c r="D60" s="22" t="s">
        <v>35</v>
      </c>
      <c r="E60" s="40" t="s">
        <v>267</v>
      </c>
      <c r="F60" s="40"/>
      <c r="G60" s="40" t="s">
        <v>76</v>
      </c>
      <c r="H60" s="46"/>
      <c r="I60" s="34"/>
      <c r="J60" s="45"/>
      <c r="K60" s="23"/>
      <c r="L60" s="23"/>
      <c r="M60" s="50" t="str">
        <f t="shared" si="0"/>
        <v>未入力</v>
      </c>
    </row>
    <row r="61" spans="1:13" ht="60" x14ac:dyDescent="0.2">
      <c r="A61" s="20" t="s">
        <v>19</v>
      </c>
      <c r="B61" s="20" t="s">
        <v>34</v>
      </c>
      <c r="C61" s="21" t="s">
        <v>136</v>
      </c>
      <c r="D61" s="22" t="s">
        <v>35</v>
      </c>
      <c r="E61" s="40" t="s">
        <v>438</v>
      </c>
      <c r="F61" s="40" t="s">
        <v>365</v>
      </c>
      <c r="G61" s="40" t="s">
        <v>76</v>
      </c>
      <c r="H61" s="46"/>
      <c r="I61" s="34"/>
      <c r="J61" s="45"/>
      <c r="K61" s="23"/>
      <c r="L61" s="23"/>
      <c r="M61" s="50" t="str">
        <f t="shared" si="0"/>
        <v>未入力</v>
      </c>
    </row>
    <row r="62" spans="1:13" ht="50.15" customHeight="1" x14ac:dyDescent="0.2">
      <c r="A62" s="20" t="s">
        <v>19</v>
      </c>
      <c r="B62" s="20" t="s">
        <v>34</v>
      </c>
      <c r="C62" s="21" t="s">
        <v>137</v>
      </c>
      <c r="D62" s="22" t="s">
        <v>35</v>
      </c>
      <c r="E62" s="40" t="s">
        <v>269</v>
      </c>
      <c r="F62" s="40"/>
      <c r="G62" s="40" t="s">
        <v>76</v>
      </c>
      <c r="H62" s="46"/>
      <c r="I62" s="34"/>
      <c r="J62" s="45"/>
      <c r="K62" s="23"/>
      <c r="L62" s="23"/>
      <c r="M62" s="50" t="str">
        <f t="shared" si="0"/>
        <v>未入力</v>
      </c>
    </row>
    <row r="63" spans="1:13" ht="50.15" customHeight="1" x14ac:dyDescent="0.2">
      <c r="A63" s="20" t="s">
        <v>19</v>
      </c>
      <c r="B63" s="20" t="s">
        <v>34</v>
      </c>
      <c r="C63" s="21" t="s">
        <v>138</v>
      </c>
      <c r="D63" s="22" t="s">
        <v>35</v>
      </c>
      <c r="E63" s="40" t="s">
        <v>270</v>
      </c>
      <c r="F63" s="40"/>
      <c r="G63" s="40" t="s">
        <v>76</v>
      </c>
      <c r="H63" s="46"/>
      <c r="I63" s="34"/>
      <c r="J63" s="45"/>
      <c r="K63" s="23"/>
      <c r="L63" s="23"/>
      <c r="M63" s="50" t="str">
        <f t="shared" si="0"/>
        <v>未入力</v>
      </c>
    </row>
    <row r="64" spans="1:13" ht="50.15" customHeight="1" x14ac:dyDescent="0.2">
      <c r="A64" s="20" t="s">
        <v>19</v>
      </c>
      <c r="B64" s="20" t="s">
        <v>34</v>
      </c>
      <c r="C64" s="21" t="s">
        <v>152</v>
      </c>
      <c r="D64" s="22" t="s">
        <v>35</v>
      </c>
      <c r="E64" s="40" t="s">
        <v>271</v>
      </c>
      <c r="F64" s="40"/>
      <c r="G64" s="40" t="s">
        <v>76</v>
      </c>
      <c r="H64" s="46"/>
      <c r="I64" s="34"/>
      <c r="J64" s="45"/>
      <c r="K64" s="23"/>
      <c r="L64" s="23"/>
      <c r="M64" s="50" t="str">
        <f t="shared" si="0"/>
        <v>未入力</v>
      </c>
    </row>
    <row r="65" spans="1:13" ht="50.15" customHeight="1" x14ac:dyDescent="0.2">
      <c r="A65" s="20" t="s">
        <v>19</v>
      </c>
      <c r="B65" s="20" t="s">
        <v>34</v>
      </c>
      <c r="C65" s="21" t="s">
        <v>139</v>
      </c>
      <c r="D65" s="22" t="s">
        <v>35</v>
      </c>
      <c r="E65" s="40" t="s">
        <v>272</v>
      </c>
      <c r="F65" s="40"/>
      <c r="G65" s="40" t="s">
        <v>78</v>
      </c>
      <c r="H65" s="46"/>
      <c r="I65" s="34"/>
      <c r="J65" s="45"/>
      <c r="K65" s="23"/>
      <c r="L65" s="23"/>
      <c r="M65" s="50" t="str">
        <f t="shared" si="0"/>
        <v>未入力</v>
      </c>
    </row>
    <row r="66" spans="1:13" ht="50.15" customHeight="1" x14ac:dyDescent="0.2">
      <c r="A66" s="20" t="s">
        <v>19</v>
      </c>
      <c r="B66" s="20" t="s">
        <v>34</v>
      </c>
      <c r="C66" s="21" t="s">
        <v>140</v>
      </c>
      <c r="D66" s="22" t="s">
        <v>35</v>
      </c>
      <c r="E66" s="40" t="s">
        <v>273</v>
      </c>
      <c r="F66" s="40" t="s">
        <v>366</v>
      </c>
      <c r="G66" s="40" t="s">
        <v>78</v>
      </c>
      <c r="H66" s="46"/>
      <c r="I66" s="34"/>
      <c r="J66" s="45"/>
      <c r="K66" s="23"/>
      <c r="L66" s="23"/>
      <c r="M66" s="50" t="str">
        <f t="shared" si="0"/>
        <v>未入力</v>
      </c>
    </row>
    <row r="67" spans="1:13" ht="50.15" customHeight="1" x14ac:dyDescent="0.2">
      <c r="A67" s="20" t="s">
        <v>19</v>
      </c>
      <c r="B67" s="20" t="s">
        <v>34</v>
      </c>
      <c r="C67" s="21" t="s">
        <v>141</v>
      </c>
      <c r="D67" s="22" t="s">
        <v>35</v>
      </c>
      <c r="E67" s="40" t="s">
        <v>274</v>
      </c>
      <c r="F67" s="40" t="s">
        <v>366</v>
      </c>
      <c r="G67" s="40" t="s">
        <v>78</v>
      </c>
      <c r="H67" s="46"/>
      <c r="I67" s="34"/>
      <c r="J67" s="45"/>
      <c r="K67" s="23"/>
      <c r="L67" s="23"/>
      <c r="M67" s="50" t="str">
        <f t="shared" si="0"/>
        <v>未入力</v>
      </c>
    </row>
    <row r="68" spans="1:13" ht="50.15" customHeight="1" x14ac:dyDescent="0.2">
      <c r="A68" s="20" t="s">
        <v>19</v>
      </c>
      <c r="B68" s="20" t="s">
        <v>34</v>
      </c>
      <c r="C68" s="21" t="s">
        <v>144</v>
      </c>
      <c r="D68" s="22" t="s">
        <v>35</v>
      </c>
      <c r="E68" s="40" t="s">
        <v>275</v>
      </c>
      <c r="F68" s="40" t="s">
        <v>367</v>
      </c>
      <c r="G68" s="40" t="s">
        <v>76</v>
      </c>
      <c r="H68" s="46"/>
      <c r="I68" s="34"/>
      <c r="J68" s="45"/>
      <c r="K68" s="23"/>
      <c r="L68" s="23"/>
      <c r="M68" s="50" t="str">
        <f t="shared" si="0"/>
        <v>未入力</v>
      </c>
    </row>
    <row r="69" spans="1:13" ht="72" x14ac:dyDescent="0.2">
      <c r="A69" s="20" t="s">
        <v>19</v>
      </c>
      <c r="B69" s="20" t="s">
        <v>34</v>
      </c>
      <c r="C69" s="21" t="s">
        <v>145</v>
      </c>
      <c r="D69" s="22" t="s">
        <v>35</v>
      </c>
      <c r="E69" s="40" t="s">
        <v>276</v>
      </c>
      <c r="F69" s="40" t="s">
        <v>439</v>
      </c>
      <c r="G69" s="40" t="s">
        <v>76</v>
      </c>
      <c r="H69" s="46"/>
      <c r="I69" s="34"/>
      <c r="J69" s="45"/>
      <c r="K69" s="23"/>
      <c r="L69" s="23"/>
      <c r="M69" s="50" t="str">
        <f t="shared" si="0"/>
        <v>未入力</v>
      </c>
    </row>
    <row r="70" spans="1:13" ht="120" x14ac:dyDescent="0.2">
      <c r="A70" s="20" t="s">
        <v>19</v>
      </c>
      <c r="B70" s="20" t="s">
        <v>34</v>
      </c>
      <c r="C70" s="21" t="s">
        <v>93</v>
      </c>
      <c r="D70" s="22" t="s">
        <v>35</v>
      </c>
      <c r="E70" s="40" t="s">
        <v>277</v>
      </c>
      <c r="F70" s="40" t="s">
        <v>440</v>
      </c>
      <c r="G70" s="40" t="s">
        <v>76</v>
      </c>
      <c r="H70" s="46"/>
      <c r="I70" s="34"/>
      <c r="J70" s="45"/>
      <c r="K70" s="23"/>
      <c r="L70" s="23"/>
      <c r="M70" s="50" t="str">
        <f t="shared" ref="M70:M131" si="1">IF(H70="","未入力","")</f>
        <v>未入力</v>
      </c>
    </row>
    <row r="71" spans="1:13" ht="84" x14ac:dyDescent="0.2">
      <c r="A71" s="20" t="s">
        <v>19</v>
      </c>
      <c r="B71" s="20" t="s">
        <v>34</v>
      </c>
      <c r="C71" s="21" t="s">
        <v>146</v>
      </c>
      <c r="D71" s="22" t="s">
        <v>35</v>
      </c>
      <c r="E71" s="40" t="s">
        <v>278</v>
      </c>
      <c r="F71" s="40" t="s">
        <v>441</v>
      </c>
      <c r="G71" s="40" t="s">
        <v>76</v>
      </c>
      <c r="H71" s="46"/>
      <c r="I71" s="34"/>
      <c r="J71" s="45"/>
      <c r="K71" s="23"/>
      <c r="L71" s="23"/>
      <c r="M71" s="50" t="str">
        <f t="shared" si="1"/>
        <v>未入力</v>
      </c>
    </row>
    <row r="72" spans="1:13" ht="84" x14ac:dyDescent="0.2">
      <c r="A72" s="20" t="s">
        <v>19</v>
      </c>
      <c r="B72" s="24" t="s">
        <v>36</v>
      </c>
      <c r="C72" s="21" t="s">
        <v>153</v>
      </c>
      <c r="D72" s="23" t="s">
        <v>37</v>
      </c>
      <c r="E72" s="40" t="s">
        <v>442</v>
      </c>
      <c r="F72" s="40"/>
      <c r="G72" s="40" t="s">
        <v>76</v>
      </c>
      <c r="H72" s="46"/>
      <c r="I72" s="34"/>
      <c r="J72" s="45"/>
      <c r="K72" s="23"/>
      <c r="L72" s="23"/>
      <c r="M72" s="50" t="str">
        <f t="shared" si="1"/>
        <v>未入力</v>
      </c>
    </row>
    <row r="73" spans="1:13" ht="50.15" customHeight="1" x14ac:dyDescent="0.2">
      <c r="A73" s="20" t="s">
        <v>19</v>
      </c>
      <c r="B73" s="20" t="s">
        <v>36</v>
      </c>
      <c r="C73" s="21" t="s">
        <v>147</v>
      </c>
      <c r="D73" s="22" t="s">
        <v>37</v>
      </c>
      <c r="E73" s="40" t="s">
        <v>279</v>
      </c>
      <c r="F73" s="40"/>
      <c r="G73" s="40" t="s">
        <v>76</v>
      </c>
      <c r="H73" s="46"/>
      <c r="I73" s="34"/>
      <c r="J73" s="45"/>
      <c r="K73" s="23"/>
      <c r="L73" s="23"/>
      <c r="M73" s="50" t="str">
        <f t="shared" si="1"/>
        <v>未入力</v>
      </c>
    </row>
    <row r="74" spans="1:13" ht="50.15" customHeight="1" x14ac:dyDescent="0.2">
      <c r="A74" s="20" t="s">
        <v>19</v>
      </c>
      <c r="B74" s="20" t="s">
        <v>36</v>
      </c>
      <c r="C74" s="21" t="s">
        <v>148</v>
      </c>
      <c r="D74" s="22" t="s">
        <v>37</v>
      </c>
      <c r="E74" s="40" t="s">
        <v>280</v>
      </c>
      <c r="F74" s="40"/>
      <c r="G74" s="40" t="s">
        <v>76</v>
      </c>
      <c r="H74" s="46"/>
      <c r="I74" s="34"/>
      <c r="J74" s="45"/>
      <c r="K74" s="23"/>
      <c r="L74" s="23"/>
      <c r="M74" s="50" t="str">
        <f t="shared" si="1"/>
        <v>未入力</v>
      </c>
    </row>
    <row r="75" spans="1:13" ht="84" x14ac:dyDescent="0.2">
      <c r="A75" s="20" t="s">
        <v>19</v>
      </c>
      <c r="B75" s="20" t="s">
        <v>36</v>
      </c>
      <c r="C75" s="21" t="s">
        <v>149</v>
      </c>
      <c r="D75" s="22" t="s">
        <v>37</v>
      </c>
      <c r="E75" s="40" t="s">
        <v>281</v>
      </c>
      <c r="F75" s="40" t="s">
        <v>444</v>
      </c>
      <c r="G75" s="40" t="s">
        <v>76</v>
      </c>
      <c r="H75" s="46"/>
      <c r="I75" s="34"/>
      <c r="J75" s="45"/>
      <c r="K75" s="23"/>
      <c r="L75" s="23"/>
      <c r="M75" s="50" t="str">
        <f t="shared" si="1"/>
        <v>未入力</v>
      </c>
    </row>
    <row r="76" spans="1:13" ht="50.15" customHeight="1" x14ac:dyDescent="0.2">
      <c r="A76" s="20" t="s">
        <v>19</v>
      </c>
      <c r="B76" s="20" t="s">
        <v>36</v>
      </c>
      <c r="C76" s="21" t="s">
        <v>150</v>
      </c>
      <c r="D76" s="22" t="s">
        <v>37</v>
      </c>
      <c r="E76" s="40" t="s">
        <v>282</v>
      </c>
      <c r="F76" s="40"/>
      <c r="G76" s="40" t="s">
        <v>76</v>
      </c>
      <c r="H76" s="46"/>
      <c r="I76" s="34"/>
      <c r="J76" s="45"/>
      <c r="K76" s="23"/>
      <c r="L76" s="23"/>
      <c r="M76" s="50" t="str">
        <f t="shared" si="1"/>
        <v>未入力</v>
      </c>
    </row>
    <row r="77" spans="1:13" ht="50.15" customHeight="1" x14ac:dyDescent="0.2">
      <c r="A77" s="20" t="s">
        <v>19</v>
      </c>
      <c r="B77" s="20" t="s">
        <v>36</v>
      </c>
      <c r="C77" s="21" t="s">
        <v>151</v>
      </c>
      <c r="D77" s="22" t="s">
        <v>37</v>
      </c>
      <c r="E77" s="40" t="s">
        <v>283</v>
      </c>
      <c r="F77" s="40"/>
      <c r="G77" s="40" t="s">
        <v>76</v>
      </c>
      <c r="H77" s="46"/>
      <c r="I77" s="34"/>
      <c r="J77" s="45"/>
      <c r="K77" s="23"/>
      <c r="L77" s="23"/>
      <c r="M77" s="50" t="str">
        <f t="shared" si="1"/>
        <v>未入力</v>
      </c>
    </row>
    <row r="78" spans="1:13" ht="50.15" customHeight="1" x14ac:dyDescent="0.2">
      <c r="A78" s="20" t="s">
        <v>19</v>
      </c>
      <c r="B78" s="20" t="s">
        <v>36</v>
      </c>
      <c r="C78" s="21" t="s">
        <v>154</v>
      </c>
      <c r="D78" s="22" t="s">
        <v>37</v>
      </c>
      <c r="E78" s="40" t="s">
        <v>284</v>
      </c>
      <c r="F78" s="40"/>
      <c r="G78" s="40" t="s">
        <v>76</v>
      </c>
      <c r="H78" s="46"/>
      <c r="I78" s="34"/>
      <c r="J78" s="45"/>
      <c r="K78" s="23"/>
      <c r="L78" s="23"/>
      <c r="M78" s="50" t="str">
        <f t="shared" si="1"/>
        <v>未入力</v>
      </c>
    </row>
    <row r="79" spans="1:13" ht="50.15" customHeight="1" x14ac:dyDescent="0.2">
      <c r="A79" s="20" t="s">
        <v>19</v>
      </c>
      <c r="B79" s="20" t="s">
        <v>36</v>
      </c>
      <c r="C79" s="21" t="s">
        <v>155</v>
      </c>
      <c r="D79" s="22" t="s">
        <v>37</v>
      </c>
      <c r="E79" s="40" t="s">
        <v>285</v>
      </c>
      <c r="F79" s="40"/>
      <c r="G79" s="40" t="s">
        <v>76</v>
      </c>
      <c r="H79" s="46"/>
      <c r="I79" s="34"/>
      <c r="J79" s="45"/>
      <c r="K79" s="23"/>
      <c r="L79" s="23"/>
      <c r="M79" s="50" t="str">
        <f t="shared" si="1"/>
        <v>未入力</v>
      </c>
    </row>
    <row r="80" spans="1:13" ht="228" x14ac:dyDescent="0.2">
      <c r="A80" s="20" t="s">
        <v>19</v>
      </c>
      <c r="B80" s="20" t="s">
        <v>36</v>
      </c>
      <c r="C80" s="21" t="s">
        <v>156</v>
      </c>
      <c r="D80" s="22" t="s">
        <v>37</v>
      </c>
      <c r="E80" s="40" t="s">
        <v>286</v>
      </c>
      <c r="F80" s="42" t="s">
        <v>443</v>
      </c>
      <c r="G80" s="40" t="s">
        <v>76</v>
      </c>
      <c r="H80" s="46"/>
      <c r="I80" s="34"/>
      <c r="J80" s="45"/>
      <c r="K80" s="23"/>
      <c r="L80" s="23"/>
      <c r="M80" s="50" t="str">
        <f t="shared" si="1"/>
        <v>未入力</v>
      </c>
    </row>
    <row r="81" spans="1:13" ht="50.15" customHeight="1" x14ac:dyDescent="0.2">
      <c r="A81" s="20" t="s">
        <v>19</v>
      </c>
      <c r="B81" s="20" t="s">
        <v>36</v>
      </c>
      <c r="C81" s="21" t="s">
        <v>166</v>
      </c>
      <c r="D81" s="22" t="s">
        <v>37</v>
      </c>
      <c r="E81" s="40" t="s">
        <v>287</v>
      </c>
      <c r="F81" s="40"/>
      <c r="G81" s="40" t="s">
        <v>76</v>
      </c>
      <c r="H81" s="46"/>
      <c r="I81" s="34"/>
      <c r="J81" s="45"/>
      <c r="K81" s="23"/>
      <c r="L81" s="23"/>
      <c r="M81" s="50" t="str">
        <f t="shared" si="1"/>
        <v>未入力</v>
      </c>
    </row>
    <row r="82" spans="1:13" ht="50.15" customHeight="1" x14ac:dyDescent="0.2">
      <c r="A82" s="20" t="s">
        <v>19</v>
      </c>
      <c r="B82" s="20" t="s">
        <v>36</v>
      </c>
      <c r="C82" s="21" t="s">
        <v>157</v>
      </c>
      <c r="D82" s="22" t="s">
        <v>37</v>
      </c>
      <c r="E82" s="40" t="s">
        <v>288</v>
      </c>
      <c r="F82" s="40"/>
      <c r="G82" s="40" t="s">
        <v>76</v>
      </c>
      <c r="H82" s="46"/>
      <c r="I82" s="34"/>
      <c r="J82" s="45"/>
      <c r="K82" s="23"/>
      <c r="L82" s="23"/>
      <c r="M82" s="50" t="str">
        <f t="shared" si="1"/>
        <v>未入力</v>
      </c>
    </row>
    <row r="83" spans="1:13" ht="50.15" customHeight="1" x14ac:dyDescent="0.2">
      <c r="A83" s="20" t="s">
        <v>19</v>
      </c>
      <c r="B83" s="24" t="s">
        <v>38</v>
      </c>
      <c r="C83" s="21" t="s">
        <v>167</v>
      </c>
      <c r="D83" s="23" t="s">
        <v>39</v>
      </c>
      <c r="E83" s="40" t="s">
        <v>289</v>
      </c>
      <c r="F83" s="40"/>
      <c r="G83" s="40" t="s">
        <v>76</v>
      </c>
      <c r="H83" s="46"/>
      <c r="I83" s="34"/>
      <c r="J83" s="45"/>
      <c r="K83" s="23"/>
      <c r="L83" s="23"/>
      <c r="M83" s="50" t="str">
        <f t="shared" si="1"/>
        <v>未入力</v>
      </c>
    </row>
    <row r="84" spans="1:13" ht="50.15" customHeight="1" x14ac:dyDescent="0.2">
      <c r="A84" s="20" t="s">
        <v>19</v>
      </c>
      <c r="B84" s="20" t="s">
        <v>38</v>
      </c>
      <c r="C84" s="21" t="s">
        <v>158</v>
      </c>
      <c r="D84" s="22" t="s">
        <v>39</v>
      </c>
      <c r="E84" s="40" t="s">
        <v>290</v>
      </c>
      <c r="F84" s="40"/>
      <c r="G84" s="40" t="s">
        <v>76</v>
      </c>
      <c r="H84" s="46"/>
      <c r="I84" s="34"/>
      <c r="J84" s="45"/>
      <c r="K84" s="23"/>
      <c r="L84" s="23"/>
      <c r="M84" s="50" t="str">
        <f t="shared" si="1"/>
        <v>未入力</v>
      </c>
    </row>
    <row r="85" spans="1:13" ht="50.15" customHeight="1" x14ac:dyDescent="0.2">
      <c r="A85" s="20" t="s">
        <v>19</v>
      </c>
      <c r="B85" s="20" t="s">
        <v>38</v>
      </c>
      <c r="C85" s="21" t="s">
        <v>159</v>
      </c>
      <c r="D85" s="22" t="s">
        <v>39</v>
      </c>
      <c r="E85" s="40" t="s">
        <v>291</v>
      </c>
      <c r="F85" s="40"/>
      <c r="G85" s="40" t="s">
        <v>76</v>
      </c>
      <c r="H85" s="46"/>
      <c r="I85" s="34"/>
      <c r="J85" s="45"/>
      <c r="K85" s="23"/>
      <c r="L85" s="23"/>
      <c r="M85" s="50" t="str">
        <f t="shared" si="1"/>
        <v>未入力</v>
      </c>
    </row>
    <row r="86" spans="1:13" ht="60" x14ac:dyDescent="0.2">
      <c r="A86" s="20" t="s">
        <v>19</v>
      </c>
      <c r="B86" s="24" t="s">
        <v>40</v>
      </c>
      <c r="C86" s="21" t="s">
        <v>171</v>
      </c>
      <c r="D86" s="23" t="s">
        <v>41</v>
      </c>
      <c r="E86" s="40" t="s">
        <v>292</v>
      </c>
      <c r="F86" s="40"/>
      <c r="G86" s="40" t="s">
        <v>76</v>
      </c>
      <c r="H86" s="46"/>
      <c r="I86" s="34"/>
      <c r="J86" s="45"/>
      <c r="K86" s="23"/>
      <c r="L86" s="23"/>
      <c r="M86" s="50" t="str">
        <f t="shared" si="1"/>
        <v>未入力</v>
      </c>
    </row>
    <row r="87" spans="1:13" ht="50.15" customHeight="1" x14ac:dyDescent="0.2">
      <c r="A87" s="20" t="s">
        <v>19</v>
      </c>
      <c r="B87" s="20" t="s">
        <v>40</v>
      </c>
      <c r="C87" s="21" t="s">
        <v>160</v>
      </c>
      <c r="D87" s="22" t="s">
        <v>41</v>
      </c>
      <c r="E87" s="40" t="s">
        <v>293</v>
      </c>
      <c r="F87" s="40"/>
      <c r="G87" s="40" t="s">
        <v>78</v>
      </c>
      <c r="H87" s="46"/>
      <c r="I87" s="34"/>
      <c r="J87" s="45"/>
      <c r="K87" s="23"/>
      <c r="L87" s="23"/>
      <c r="M87" s="50" t="str">
        <f t="shared" si="1"/>
        <v>未入力</v>
      </c>
    </row>
    <row r="88" spans="1:13" ht="50.15" customHeight="1" x14ac:dyDescent="0.2">
      <c r="A88" s="20" t="s">
        <v>19</v>
      </c>
      <c r="B88" s="20" t="s">
        <v>40</v>
      </c>
      <c r="C88" s="21" t="s">
        <v>180</v>
      </c>
      <c r="D88" s="22" t="s">
        <v>41</v>
      </c>
      <c r="E88" s="40" t="s">
        <v>294</v>
      </c>
      <c r="F88" s="40"/>
      <c r="G88" s="40" t="s">
        <v>76</v>
      </c>
      <c r="H88" s="46"/>
      <c r="I88" s="34"/>
      <c r="J88" s="45"/>
      <c r="K88" s="23"/>
      <c r="L88" s="23"/>
      <c r="M88" s="50" t="str">
        <f t="shared" si="1"/>
        <v>未入力</v>
      </c>
    </row>
    <row r="89" spans="1:13" ht="50.15" customHeight="1" x14ac:dyDescent="0.2">
      <c r="A89" s="20" t="s">
        <v>19</v>
      </c>
      <c r="B89" s="20" t="s">
        <v>40</v>
      </c>
      <c r="C89" s="21" t="s">
        <v>161</v>
      </c>
      <c r="D89" s="22" t="s">
        <v>41</v>
      </c>
      <c r="E89" s="40" t="s">
        <v>295</v>
      </c>
      <c r="F89" s="40"/>
      <c r="G89" s="40" t="s">
        <v>76</v>
      </c>
      <c r="H89" s="46"/>
      <c r="I89" s="34"/>
      <c r="J89" s="45"/>
      <c r="K89" s="23"/>
      <c r="L89" s="23"/>
      <c r="M89" s="50" t="str">
        <f t="shared" si="1"/>
        <v>未入力</v>
      </c>
    </row>
    <row r="90" spans="1:13" ht="50.15" customHeight="1" x14ac:dyDescent="0.2">
      <c r="A90" s="20" t="s">
        <v>19</v>
      </c>
      <c r="B90" s="20" t="s">
        <v>40</v>
      </c>
      <c r="C90" s="21" t="s">
        <v>162</v>
      </c>
      <c r="D90" s="22" t="s">
        <v>41</v>
      </c>
      <c r="E90" s="40" t="s">
        <v>296</v>
      </c>
      <c r="F90" s="40"/>
      <c r="G90" s="40" t="s">
        <v>76</v>
      </c>
      <c r="H90" s="46"/>
      <c r="I90" s="34"/>
      <c r="J90" s="45"/>
      <c r="K90" s="23"/>
      <c r="L90" s="23"/>
      <c r="M90" s="50" t="str">
        <f t="shared" si="1"/>
        <v>未入力</v>
      </c>
    </row>
    <row r="91" spans="1:13" ht="50.15" customHeight="1" x14ac:dyDescent="0.2">
      <c r="A91" s="20" t="s">
        <v>19</v>
      </c>
      <c r="B91" s="20" t="s">
        <v>40</v>
      </c>
      <c r="C91" s="21" t="s">
        <v>163</v>
      </c>
      <c r="D91" s="22" t="s">
        <v>41</v>
      </c>
      <c r="E91" s="40" t="s">
        <v>297</v>
      </c>
      <c r="F91" s="40"/>
      <c r="G91" s="40" t="s">
        <v>80</v>
      </c>
      <c r="H91" s="46"/>
      <c r="I91" s="34"/>
      <c r="J91" s="45"/>
      <c r="K91" s="23"/>
      <c r="L91" s="23"/>
      <c r="M91" s="50" t="str">
        <f t="shared" si="1"/>
        <v>未入力</v>
      </c>
    </row>
    <row r="92" spans="1:13" ht="72" x14ac:dyDescent="0.2">
      <c r="A92" s="20" t="s">
        <v>19</v>
      </c>
      <c r="B92" s="20" t="s">
        <v>40</v>
      </c>
      <c r="C92" s="21" t="s">
        <v>181</v>
      </c>
      <c r="D92" s="22" t="s">
        <v>41</v>
      </c>
      <c r="E92" s="40" t="s">
        <v>298</v>
      </c>
      <c r="F92" s="40" t="s">
        <v>427</v>
      </c>
      <c r="G92" s="40" t="s">
        <v>76</v>
      </c>
      <c r="H92" s="46"/>
      <c r="I92" s="34"/>
      <c r="J92" s="45"/>
      <c r="K92" s="23"/>
      <c r="L92" s="23"/>
      <c r="M92" s="50" t="str">
        <f t="shared" si="1"/>
        <v>未入力</v>
      </c>
    </row>
    <row r="93" spans="1:13" ht="50.15" customHeight="1" x14ac:dyDescent="0.2">
      <c r="A93" s="20" t="s">
        <v>19</v>
      </c>
      <c r="B93" s="20" t="s">
        <v>40</v>
      </c>
      <c r="C93" s="21" t="s">
        <v>164</v>
      </c>
      <c r="D93" s="22" t="s">
        <v>41</v>
      </c>
      <c r="E93" s="40" t="s">
        <v>299</v>
      </c>
      <c r="F93" s="40"/>
      <c r="G93" s="40" t="s">
        <v>76</v>
      </c>
      <c r="H93" s="46"/>
      <c r="I93" s="34"/>
      <c r="J93" s="45"/>
      <c r="K93" s="23"/>
      <c r="L93" s="23"/>
      <c r="M93" s="50" t="str">
        <f t="shared" si="1"/>
        <v>未入力</v>
      </c>
    </row>
    <row r="94" spans="1:13" ht="50.15" customHeight="1" x14ac:dyDescent="0.2">
      <c r="A94" s="20" t="s">
        <v>19</v>
      </c>
      <c r="B94" s="20" t="s">
        <v>40</v>
      </c>
      <c r="C94" s="21" t="s">
        <v>165</v>
      </c>
      <c r="D94" s="22" t="s">
        <v>41</v>
      </c>
      <c r="E94" s="40" t="s">
        <v>300</v>
      </c>
      <c r="F94" s="40" t="s">
        <v>368</v>
      </c>
      <c r="G94" s="40" t="s">
        <v>76</v>
      </c>
      <c r="H94" s="46"/>
      <c r="I94" s="34"/>
      <c r="J94" s="45"/>
      <c r="K94" s="23"/>
      <c r="L94" s="23"/>
      <c r="M94" s="50" t="str">
        <f t="shared" si="1"/>
        <v>未入力</v>
      </c>
    </row>
    <row r="95" spans="1:13" ht="50.15" customHeight="1" x14ac:dyDescent="0.2">
      <c r="A95" s="20" t="s">
        <v>19</v>
      </c>
      <c r="B95" s="24" t="s">
        <v>42</v>
      </c>
      <c r="C95" s="21" t="s">
        <v>182</v>
      </c>
      <c r="D95" s="23" t="s">
        <v>43</v>
      </c>
      <c r="E95" s="40" t="s">
        <v>301</v>
      </c>
      <c r="F95" s="40"/>
      <c r="G95" s="40" t="s">
        <v>76</v>
      </c>
      <c r="H95" s="46"/>
      <c r="I95" s="34"/>
      <c r="J95" s="45"/>
      <c r="K95" s="23"/>
      <c r="L95" s="23"/>
      <c r="M95" s="50" t="str">
        <f t="shared" si="1"/>
        <v>未入力</v>
      </c>
    </row>
    <row r="96" spans="1:13" ht="50.15" customHeight="1" x14ac:dyDescent="0.2">
      <c r="A96" s="20" t="s">
        <v>19</v>
      </c>
      <c r="B96" s="20" t="s">
        <v>42</v>
      </c>
      <c r="C96" s="21" t="s">
        <v>168</v>
      </c>
      <c r="D96" s="22" t="s">
        <v>43</v>
      </c>
      <c r="E96" s="40" t="s">
        <v>302</v>
      </c>
      <c r="F96" s="40"/>
      <c r="G96" s="40" t="s">
        <v>76</v>
      </c>
      <c r="H96" s="46"/>
      <c r="I96" s="34"/>
      <c r="J96" s="45"/>
      <c r="K96" s="23"/>
      <c r="L96" s="23"/>
      <c r="M96" s="50" t="str">
        <f t="shared" si="1"/>
        <v>未入力</v>
      </c>
    </row>
    <row r="97" spans="1:13" ht="72" x14ac:dyDescent="0.2">
      <c r="A97" s="20" t="s">
        <v>19</v>
      </c>
      <c r="B97" s="24" t="s">
        <v>44</v>
      </c>
      <c r="C97" s="21" t="s">
        <v>183</v>
      </c>
      <c r="D97" s="23" t="s">
        <v>45</v>
      </c>
      <c r="E97" s="40" t="s">
        <v>303</v>
      </c>
      <c r="F97" s="40"/>
      <c r="G97" s="40" t="s">
        <v>76</v>
      </c>
      <c r="H97" s="46"/>
      <c r="I97" s="34"/>
      <c r="J97" s="45"/>
      <c r="K97" s="23"/>
      <c r="L97" s="23"/>
      <c r="M97" s="50" t="str">
        <f t="shared" si="1"/>
        <v>未入力</v>
      </c>
    </row>
    <row r="98" spans="1:13" ht="111" customHeight="1" x14ac:dyDescent="0.2">
      <c r="A98" s="20" t="s">
        <v>19</v>
      </c>
      <c r="B98" s="20" t="s">
        <v>44</v>
      </c>
      <c r="C98" s="21" t="s">
        <v>169</v>
      </c>
      <c r="D98" s="22" t="s">
        <v>45</v>
      </c>
      <c r="E98" s="40" t="s">
        <v>304</v>
      </c>
      <c r="F98" s="40" t="s">
        <v>426</v>
      </c>
      <c r="G98" s="40" t="s">
        <v>76</v>
      </c>
      <c r="H98" s="46"/>
      <c r="I98" s="34"/>
      <c r="J98" s="45"/>
      <c r="K98" s="23"/>
      <c r="L98" s="23"/>
      <c r="M98" s="50" t="str">
        <f t="shared" si="1"/>
        <v>未入力</v>
      </c>
    </row>
    <row r="99" spans="1:13" ht="291" customHeight="1" x14ac:dyDescent="0.2">
      <c r="A99" s="20" t="s">
        <v>19</v>
      </c>
      <c r="B99" s="20" t="s">
        <v>44</v>
      </c>
      <c r="C99" s="21" t="s">
        <v>170</v>
      </c>
      <c r="D99" s="22" t="s">
        <v>45</v>
      </c>
      <c r="E99" s="40" t="s">
        <v>416</v>
      </c>
      <c r="F99" s="40" t="s">
        <v>417</v>
      </c>
      <c r="G99" s="40" t="s">
        <v>76</v>
      </c>
      <c r="H99" s="46"/>
      <c r="I99" s="34"/>
      <c r="J99" s="45"/>
      <c r="K99" s="23"/>
      <c r="L99" s="23"/>
      <c r="M99" s="50" t="str">
        <f t="shared" si="1"/>
        <v>未入力</v>
      </c>
    </row>
    <row r="100" spans="1:13" ht="50.15" customHeight="1" x14ac:dyDescent="0.2">
      <c r="A100" s="20" t="s">
        <v>19</v>
      </c>
      <c r="B100" s="20" t="s">
        <v>44</v>
      </c>
      <c r="C100" s="21" t="s">
        <v>220</v>
      </c>
      <c r="D100" s="22" t="s">
        <v>45</v>
      </c>
      <c r="E100" s="40" t="s">
        <v>305</v>
      </c>
      <c r="F100" s="40"/>
      <c r="G100" s="40" t="s">
        <v>78</v>
      </c>
      <c r="H100" s="46"/>
      <c r="I100" s="34"/>
      <c r="J100" s="45"/>
      <c r="K100" s="23"/>
      <c r="L100" s="23"/>
      <c r="M100" s="50" t="str">
        <f t="shared" si="1"/>
        <v>未入力</v>
      </c>
    </row>
    <row r="101" spans="1:13" ht="60" x14ac:dyDescent="0.2">
      <c r="A101" s="20" t="s">
        <v>19</v>
      </c>
      <c r="B101" s="20" t="s">
        <v>44</v>
      </c>
      <c r="C101" s="21" t="s">
        <v>221</v>
      </c>
      <c r="D101" s="22" t="s">
        <v>45</v>
      </c>
      <c r="E101" s="40" t="s">
        <v>306</v>
      </c>
      <c r="F101" s="40" t="s">
        <v>369</v>
      </c>
      <c r="G101" s="40" t="s">
        <v>18</v>
      </c>
      <c r="H101" s="46"/>
      <c r="I101" s="34"/>
      <c r="J101" s="45"/>
      <c r="K101" s="23"/>
      <c r="L101" s="23"/>
      <c r="M101" s="50" t="str">
        <f t="shared" si="1"/>
        <v>未入力</v>
      </c>
    </row>
    <row r="102" spans="1:13" ht="50.15" customHeight="1" x14ac:dyDescent="0.2">
      <c r="A102" s="20" t="s">
        <v>19</v>
      </c>
      <c r="B102" s="20" t="s">
        <v>44</v>
      </c>
      <c r="C102" s="21" t="s">
        <v>222</v>
      </c>
      <c r="D102" s="22" t="s">
        <v>45</v>
      </c>
      <c r="E102" s="40" t="s">
        <v>307</v>
      </c>
      <c r="F102" s="40"/>
      <c r="G102" s="40" t="s">
        <v>76</v>
      </c>
      <c r="H102" s="46"/>
      <c r="I102" s="34"/>
      <c r="J102" s="45"/>
      <c r="K102" s="23"/>
      <c r="L102" s="23"/>
      <c r="M102" s="50" t="str">
        <f t="shared" si="1"/>
        <v>未入力</v>
      </c>
    </row>
    <row r="103" spans="1:13" ht="50.15" customHeight="1" x14ac:dyDescent="0.2">
      <c r="A103" s="20" t="s">
        <v>19</v>
      </c>
      <c r="B103" s="24" t="s">
        <v>46</v>
      </c>
      <c r="C103" s="21" t="s">
        <v>184</v>
      </c>
      <c r="D103" s="23" t="s">
        <v>47</v>
      </c>
      <c r="E103" s="40" t="s">
        <v>308</v>
      </c>
      <c r="F103" s="40" t="s">
        <v>370</v>
      </c>
      <c r="G103" s="40" t="s">
        <v>76</v>
      </c>
      <c r="H103" s="46"/>
      <c r="I103" s="34"/>
      <c r="J103" s="45"/>
      <c r="K103" s="23"/>
      <c r="L103" s="23"/>
      <c r="M103" s="50" t="str">
        <f t="shared" si="1"/>
        <v>未入力</v>
      </c>
    </row>
    <row r="104" spans="1:13" ht="60" x14ac:dyDescent="0.2">
      <c r="A104" s="20" t="s">
        <v>19</v>
      </c>
      <c r="B104" s="20" t="s">
        <v>46</v>
      </c>
      <c r="C104" s="21" t="s">
        <v>172</v>
      </c>
      <c r="D104" s="22" t="s">
        <v>47</v>
      </c>
      <c r="E104" s="40" t="s">
        <v>410</v>
      </c>
      <c r="F104" s="40"/>
      <c r="G104" s="40" t="s">
        <v>76</v>
      </c>
      <c r="H104" s="46"/>
      <c r="I104" s="34"/>
      <c r="J104" s="45"/>
      <c r="K104" s="23"/>
      <c r="L104" s="23"/>
      <c r="M104" s="50" t="str">
        <f t="shared" si="1"/>
        <v>未入力</v>
      </c>
    </row>
    <row r="105" spans="1:13" ht="50.15" customHeight="1" x14ac:dyDescent="0.2">
      <c r="A105" s="20" t="s">
        <v>19</v>
      </c>
      <c r="B105" s="20" t="s">
        <v>46</v>
      </c>
      <c r="C105" s="21" t="s">
        <v>173</v>
      </c>
      <c r="D105" s="22" t="s">
        <v>47</v>
      </c>
      <c r="E105" s="40" t="s">
        <v>309</v>
      </c>
      <c r="F105" s="40"/>
      <c r="G105" s="40" t="s">
        <v>76</v>
      </c>
      <c r="H105" s="46"/>
      <c r="I105" s="34"/>
      <c r="J105" s="45"/>
      <c r="K105" s="23"/>
      <c r="L105" s="23"/>
      <c r="M105" s="50" t="str">
        <f t="shared" si="1"/>
        <v>未入力</v>
      </c>
    </row>
    <row r="106" spans="1:13" ht="50.15" customHeight="1" x14ac:dyDescent="0.2">
      <c r="A106" s="20" t="s">
        <v>19</v>
      </c>
      <c r="B106" s="20" t="s">
        <v>46</v>
      </c>
      <c r="C106" s="21" t="s">
        <v>174</v>
      </c>
      <c r="D106" s="22" t="s">
        <v>47</v>
      </c>
      <c r="E106" s="40" t="s">
        <v>310</v>
      </c>
      <c r="F106" s="40"/>
      <c r="G106" s="40" t="s">
        <v>76</v>
      </c>
      <c r="H106" s="46"/>
      <c r="I106" s="34"/>
      <c r="J106" s="45"/>
      <c r="K106" s="23"/>
      <c r="L106" s="23"/>
      <c r="M106" s="50" t="str">
        <f t="shared" si="1"/>
        <v>未入力</v>
      </c>
    </row>
    <row r="107" spans="1:13" ht="50.15" customHeight="1" x14ac:dyDescent="0.2">
      <c r="A107" s="20" t="s">
        <v>19</v>
      </c>
      <c r="B107" s="20" t="s">
        <v>46</v>
      </c>
      <c r="C107" s="21" t="s">
        <v>175</v>
      </c>
      <c r="D107" s="22" t="s">
        <v>47</v>
      </c>
      <c r="E107" s="40" t="s">
        <v>311</v>
      </c>
      <c r="F107" s="40"/>
      <c r="G107" s="40" t="s">
        <v>76</v>
      </c>
      <c r="H107" s="46"/>
      <c r="I107" s="34"/>
      <c r="J107" s="45"/>
      <c r="K107" s="23"/>
      <c r="L107" s="23"/>
      <c r="M107" s="50" t="str">
        <f t="shared" si="1"/>
        <v>未入力</v>
      </c>
    </row>
    <row r="108" spans="1:13" ht="50.15" customHeight="1" x14ac:dyDescent="0.2">
      <c r="A108" s="20" t="s">
        <v>19</v>
      </c>
      <c r="B108" s="20" t="s">
        <v>46</v>
      </c>
      <c r="C108" s="21" t="s">
        <v>176</v>
      </c>
      <c r="D108" s="22" t="s">
        <v>381</v>
      </c>
      <c r="E108" s="40" t="s">
        <v>312</v>
      </c>
      <c r="F108" s="40"/>
      <c r="G108" s="40" t="s">
        <v>76</v>
      </c>
      <c r="H108" s="46"/>
      <c r="I108" s="34"/>
      <c r="J108" s="45"/>
      <c r="K108" s="23"/>
      <c r="L108" s="23"/>
      <c r="M108" s="50" t="str">
        <f t="shared" si="1"/>
        <v>未入力</v>
      </c>
    </row>
    <row r="109" spans="1:13" ht="60" x14ac:dyDescent="0.2">
      <c r="A109" s="20" t="s">
        <v>19</v>
      </c>
      <c r="B109" s="20" t="s">
        <v>46</v>
      </c>
      <c r="C109" s="21" t="s">
        <v>177</v>
      </c>
      <c r="D109" s="22" t="s">
        <v>47</v>
      </c>
      <c r="E109" s="40" t="s">
        <v>313</v>
      </c>
      <c r="F109" s="40"/>
      <c r="G109" s="40" t="s">
        <v>76</v>
      </c>
      <c r="H109" s="46"/>
      <c r="I109" s="34"/>
      <c r="J109" s="45"/>
      <c r="K109" s="23"/>
      <c r="L109" s="23"/>
      <c r="M109" s="50" t="str">
        <f t="shared" si="1"/>
        <v>未入力</v>
      </c>
    </row>
    <row r="110" spans="1:13" ht="50.15" customHeight="1" x14ac:dyDescent="0.2">
      <c r="A110" s="20" t="s">
        <v>19</v>
      </c>
      <c r="B110" s="20" t="s">
        <v>46</v>
      </c>
      <c r="C110" s="21" t="s">
        <v>178</v>
      </c>
      <c r="D110" s="22" t="s">
        <v>47</v>
      </c>
      <c r="E110" s="40" t="s">
        <v>314</v>
      </c>
      <c r="F110" s="40"/>
      <c r="G110" s="40" t="s">
        <v>78</v>
      </c>
      <c r="H110" s="46"/>
      <c r="I110" s="34"/>
      <c r="J110" s="45"/>
      <c r="K110" s="23"/>
      <c r="L110" s="23"/>
      <c r="M110" s="50" t="str">
        <f t="shared" si="1"/>
        <v>未入力</v>
      </c>
    </row>
    <row r="111" spans="1:13" ht="50.15" customHeight="1" x14ac:dyDescent="0.2">
      <c r="A111" s="20" t="s">
        <v>19</v>
      </c>
      <c r="B111" s="20" t="s">
        <v>46</v>
      </c>
      <c r="C111" s="21" t="s">
        <v>179</v>
      </c>
      <c r="D111" s="22" t="s">
        <v>47</v>
      </c>
      <c r="E111" s="40" t="s">
        <v>315</v>
      </c>
      <c r="F111" s="40"/>
      <c r="G111" s="40" t="s">
        <v>76</v>
      </c>
      <c r="H111" s="46"/>
      <c r="I111" s="34"/>
      <c r="J111" s="45"/>
      <c r="K111" s="23"/>
      <c r="L111" s="23"/>
      <c r="M111" s="50" t="str">
        <f t="shared" si="1"/>
        <v>未入力</v>
      </c>
    </row>
    <row r="112" spans="1:13" ht="50.15" customHeight="1" x14ac:dyDescent="0.2">
      <c r="A112" s="20" t="s">
        <v>19</v>
      </c>
      <c r="B112" s="20" t="s">
        <v>46</v>
      </c>
      <c r="C112" s="21" t="s">
        <v>223</v>
      </c>
      <c r="D112" s="23" t="s">
        <v>48</v>
      </c>
      <c r="E112" s="40" t="s">
        <v>316</v>
      </c>
      <c r="F112" s="40"/>
      <c r="G112" s="40" t="s">
        <v>76</v>
      </c>
      <c r="H112" s="46"/>
      <c r="I112" s="34"/>
      <c r="J112" s="45"/>
      <c r="K112" s="23"/>
      <c r="L112" s="23"/>
      <c r="M112" s="50" t="str">
        <f t="shared" si="1"/>
        <v>未入力</v>
      </c>
    </row>
    <row r="113" spans="1:13" ht="143.25" customHeight="1" x14ac:dyDescent="0.2">
      <c r="A113" s="20" t="s">
        <v>19</v>
      </c>
      <c r="B113" s="24" t="s">
        <v>49</v>
      </c>
      <c r="C113" s="21" t="s">
        <v>185</v>
      </c>
      <c r="D113" s="23" t="s">
        <v>50</v>
      </c>
      <c r="E113" s="40" t="s">
        <v>317</v>
      </c>
      <c r="F113" s="40" t="s">
        <v>418</v>
      </c>
      <c r="G113" s="40" t="s">
        <v>76</v>
      </c>
      <c r="H113" s="46"/>
      <c r="I113" s="34"/>
      <c r="J113" s="45"/>
      <c r="K113" s="23"/>
      <c r="L113" s="23"/>
      <c r="M113" s="50" t="str">
        <f t="shared" si="1"/>
        <v>未入力</v>
      </c>
    </row>
    <row r="114" spans="1:13" ht="60" x14ac:dyDescent="0.2">
      <c r="A114" s="20" t="s">
        <v>19</v>
      </c>
      <c r="B114" s="20" t="s">
        <v>49</v>
      </c>
      <c r="C114" s="21" t="s">
        <v>186</v>
      </c>
      <c r="D114" s="22" t="s">
        <v>50</v>
      </c>
      <c r="E114" s="40" t="s">
        <v>318</v>
      </c>
      <c r="F114" s="40" t="s">
        <v>371</v>
      </c>
      <c r="G114" s="40" t="s">
        <v>80</v>
      </c>
      <c r="H114" s="46"/>
      <c r="I114" s="34"/>
      <c r="J114" s="45"/>
      <c r="K114" s="23"/>
      <c r="L114" s="23"/>
      <c r="M114" s="50" t="str">
        <f t="shared" si="1"/>
        <v>未入力</v>
      </c>
    </row>
    <row r="115" spans="1:13" ht="50.15" customHeight="1" x14ac:dyDescent="0.2">
      <c r="A115" s="20" t="s">
        <v>19</v>
      </c>
      <c r="B115" s="20" t="s">
        <v>49</v>
      </c>
      <c r="C115" s="21" t="s">
        <v>187</v>
      </c>
      <c r="D115" s="22" t="s">
        <v>50</v>
      </c>
      <c r="E115" s="40" t="s">
        <v>319</v>
      </c>
      <c r="F115" s="40"/>
      <c r="G115" s="40" t="s">
        <v>76</v>
      </c>
      <c r="H115" s="46"/>
      <c r="I115" s="34"/>
      <c r="J115" s="45"/>
      <c r="K115" s="23"/>
      <c r="L115" s="23"/>
      <c r="M115" s="50" t="str">
        <f t="shared" si="1"/>
        <v>未入力</v>
      </c>
    </row>
    <row r="116" spans="1:13" ht="276" x14ac:dyDescent="0.2">
      <c r="A116" s="20" t="s">
        <v>19</v>
      </c>
      <c r="B116" s="20" t="s">
        <v>49</v>
      </c>
      <c r="C116" s="21" t="s">
        <v>188</v>
      </c>
      <c r="D116" s="22" t="s">
        <v>50</v>
      </c>
      <c r="E116" s="40" t="s">
        <v>320</v>
      </c>
      <c r="F116" s="40" t="s">
        <v>445</v>
      </c>
      <c r="G116" s="40" t="s">
        <v>76</v>
      </c>
      <c r="H116" s="46"/>
      <c r="I116" s="34"/>
      <c r="J116" s="45"/>
      <c r="K116" s="23"/>
      <c r="L116" s="23"/>
      <c r="M116" s="50" t="str">
        <f t="shared" si="1"/>
        <v>未入力</v>
      </c>
    </row>
    <row r="117" spans="1:13" ht="130" customHeight="1" x14ac:dyDescent="0.2">
      <c r="A117" s="20" t="s">
        <v>19</v>
      </c>
      <c r="B117" s="20" t="s">
        <v>49</v>
      </c>
      <c r="C117" s="21" t="s">
        <v>189</v>
      </c>
      <c r="D117" s="22" t="s">
        <v>50</v>
      </c>
      <c r="E117" s="40" t="s">
        <v>321</v>
      </c>
      <c r="F117" s="40" t="s">
        <v>433</v>
      </c>
      <c r="G117" s="40" t="s">
        <v>76</v>
      </c>
      <c r="H117" s="46"/>
      <c r="I117" s="34"/>
      <c r="J117" s="45"/>
      <c r="K117" s="23"/>
      <c r="L117" s="23"/>
      <c r="M117" s="50" t="str">
        <f t="shared" si="1"/>
        <v>未入力</v>
      </c>
    </row>
    <row r="118" spans="1:13" ht="125.25" customHeight="1" x14ac:dyDescent="0.2">
      <c r="A118" s="20" t="s">
        <v>19</v>
      </c>
      <c r="B118" s="20" t="s">
        <v>49</v>
      </c>
      <c r="C118" s="21" t="s">
        <v>392</v>
      </c>
      <c r="D118" s="22" t="s">
        <v>50</v>
      </c>
      <c r="E118" s="40" t="s">
        <v>322</v>
      </c>
      <c r="F118" s="40" t="s">
        <v>394</v>
      </c>
      <c r="G118" s="40" t="s">
        <v>76</v>
      </c>
      <c r="H118" s="46"/>
      <c r="I118" s="34"/>
      <c r="J118" s="45"/>
      <c r="K118" s="23"/>
      <c r="L118" s="23"/>
      <c r="M118" s="50" t="str">
        <f t="shared" si="1"/>
        <v>未入力</v>
      </c>
    </row>
    <row r="119" spans="1:13" ht="100" customHeight="1" x14ac:dyDescent="0.2">
      <c r="A119" s="20" t="s">
        <v>19</v>
      </c>
      <c r="B119" s="20" t="s">
        <v>49</v>
      </c>
      <c r="C119" s="21" t="s">
        <v>190</v>
      </c>
      <c r="D119" s="22" t="s">
        <v>50</v>
      </c>
      <c r="E119" s="40" t="s">
        <v>323</v>
      </c>
      <c r="F119" s="40" t="s">
        <v>434</v>
      </c>
      <c r="G119" s="40" t="s">
        <v>76</v>
      </c>
      <c r="H119" s="46"/>
      <c r="I119" s="34"/>
      <c r="J119" s="45"/>
      <c r="K119" s="23"/>
      <c r="L119" s="23"/>
      <c r="M119" s="50" t="str">
        <f t="shared" si="1"/>
        <v>未入力</v>
      </c>
    </row>
    <row r="120" spans="1:13" ht="100" customHeight="1" x14ac:dyDescent="0.2">
      <c r="A120" s="20" t="s">
        <v>19</v>
      </c>
      <c r="B120" s="20" t="s">
        <v>49</v>
      </c>
      <c r="C120" s="21" t="s">
        <v>191</v>
      </c>
      <c r="D120" s="22" t="s">
        <v>50</v>
      </c>
      <c r="E120" s="40" t="s">
        <v>324</v>
      </c>
      <c r="F120" s="40" t="s">
        <v>435</v>
      </c>
      <c r="G120" s="40" t="s">
        <v>76</v>
      </c>
      <c r="H120" s="46"/>
      <c r="I120" s="34"/>
      <c r="J120" s="45"/>
      <c r="K120" s="23"/>
      <c r="L120" s="23"/>
      <c r="M120" s="50" t="str">
        <f t="shared" si="1"/>
        <v>未入力</v>
      </c>
    </row>
    <row r="121" spans="1:13" ht="72" x14ac:dyDescent="0.2">
      <c r="A121" s="20" t="s">
        <v>19</v>
      </c>
      <c r="B121" s="20" t="s">
        <v>49</v>
      </c>
      <c r="C121" s="21" t="s">
        <v>192</v>
      </c>
      <c r="D121" s="22" t="s">
        <v>50</v>
      </c>
      <c r="E121" s="40" t="s">
        <v>325</v>
      </c>
      <c r="F121" s="40" t="s">
        <v>436</v>
      </c>
      <c r="G121" s="40" t="s">
        <v>76</v>
      </c>
      <c r="H121" s="46"/>
      <c r="I121" s="34"/>
      <c r="J121" s="45"/>
      <c r="K121" s="23"/>
      <c r="L121" s="23"/>
      <c r="M121" s="50" t="str">
        <f t="shared" si="1"/>
        <v>未入力</v>
      </c>
    </row>
    <row r="122" spans="1:13" ht="50.15" customHeight="1" x14ac:dyDescent="0.2">
      <c r="A122" s="20" t="s">
        <v>19</v>
      </c>
      <c r="B122" s="20" t="s">
        <v>49</v>
      </c>
      <c r="C122" s="21" t="s">
        <v>193</v>
      </c>
      <c r="D122" s="22" t="s">
        <v>50</v>
      </c>
      <c r="E122" s="40" t="s">
        <v>326</v>
      </c>
      <c r="F122" s="40" t="s">
        <v>372</v>
      </c>
      <c r="G122" s="40" t="s">
        <v>76</v>
      </c>
      <c r="H122" s="46"/>
      <c r="I122" s="34"/>
      <c r="J122" s="45"/>
      <c r="K122" s="23"/>
      <c r="L122" s="23"/>
      <c r="M122" s="50" t="str">
        <f t="shared" si="1"/>
        <v>未入力</v>
      </c>
    </row>
    <row r="123" spans="1:13" ht="80.150000000000006" customHeight="1" x14ac:dyDescent="0.2">
      <c r="A123" s="20" t="s">
        <v>19</v>
      </c>
      <c r="B123" s="20" t="s">
        <v>49</v>
      </c>
      <c r="C123" s="21" t="s">
        <v>194</v>
      </c>
      <c r="D123" s="22" t="s">
        <v>50</v>
      </c>
      <c r="E123" s="40" t="s">
        <v>327</v>
      </c>
      <c r="F123" s="40" t="s">
        <v>373</v>
      </c>
      <c r="G123" s="40" t="s">
        <v>76</v>
      </c>
      <c r="H123" s="46"/>
      <c r="I123" s="34"/>
      <c r="J123" s="45"/>
      <c r="K123" s="23"/>
      <c r="L123" s="23"/>
      <c r="M123" s="50" t="str">
        <f t="shared" si="1"/>
        <v>未入力</v>
      </c>
    </row>
    <row r="124" spans="1:13" ht="50.15" customHeight="1" x14ac:dyDescent="0.2">
      <c r="A124" s="20" t="s">
        <v>19</v>
      </c>
      <c r="B124" s="20" t="s">
        <v>49</v>
      </c>
      <c r="C124" s="21" t="s">
        <v>195</v>
      </c>
      <c r="D124" s="22" t="s">
        <v>50</v>
      </c>
      <c r="E124" s="40" t="s">
        <v>328</v>
      </c>
      <c r="F124" s="40"/>
      <c r="G124" s="40" t="s">
        <v>76</v>
      </c>
      <c r="H124" s="46"/>
      <c r="I124" s="34"/>
      <c r="J124" s="45"/>
      <c r="K124" s="23"/>
      <c r="L124" s="23"/>
      <c r="M124" s="50" t="str">
        <f t="shared" si="1"/>
        <v>未入力</v>
      </c>
    </row>
    <row r="125" spans="1:13" ht="50.15" customHeight="1" x14ac:dyDescent="0.2">
      <c r="A125" s="20" t="s">
        <v>19</v>
      </c>
      <c r="B125" s="20" t="s">
        <v>49</v>
      </c>
      <c r="C125" s="21" t="s">
        <v>196</v>
      </c>
      <c r="D125" s="22" t="s">
        <v>50</v>
      </c>
      <c r="E125" s="40" t="s">
        <v>329</v>
      </c>
      <c r="F125" s="40"/>
      <c r="G125" s="40" t="s">
        <v>76</v>
      </c>
      <c r="H125" s="46"/>
      <c r="I125" s="34"/>
      <c r="J125" s="45"/>
      <c r="K125" s="23"/>
      <c r="L125" s="23"/>
      <c r="M125" s="50" t="str">
        <f t="shared" si="1"/>
        <v>未入力</v>
      </c>
    </row>
    <row r="126" spans="1:13" ht="72" x14ac:dyDescent="0.2">
      <c r="A126" s="20" t="s">
        <v>19</v>
      </c>
      <c r="B126" s="20" t="s">
        <v>49</v>
      </c>
      <c r="C126" s="21" t="s">
        <v>197</v>
      </c>
      <c r="D126" s="22" t="s">
        <v>50</v>
      </c>
      <c r="E126" s="40" t="s">
        <v>446</v>
      </c>
      <c r="F126" s="40"/>
      <c r="G126" s="40" t="s">
        <v>76</v>
      </c>
      <c r="H126" s="46"/>
      <c r="I126" s="34"/>
      <c r="J126" s="45"/>
      <c r="K126" s="23"/>
      <c r="L126" s="23"/>
      <c r="M126" s="50" t="str">
        <f t="shared" si="1"/>
        <v>未入力</v>
      </c>
    </row>
    <row r="127" spans="1:13" ht="50.15" customHeight="1" x14ac:dyDescent="0.2">
      <c r="A127" s="20" t="s">
        <v>19</v>
      </c>
      <c r="B127" s="20" t="s">
        <v>49</v>
      </c>
      <c r="C127" s="21" t="s">
        <v>198</v>
      </c>
      <c r="D127" s="22" t="s">
        <v>50</v>
      </c>
      <c r="E127" s="40" t="s">
        <v>330</v>
      </c>
      <c r="F127" s="40"/>
      <c r="G127" s="40" t="s">
        <v>18</v>
      </c>
      <c r="H127" s="46"/>
      <c r="I127" s="34"/>
      <c r="J127" s="45"/>
      <c r="K127" s="23"/>
      <c r="L127" s="23"/>
      <c r="M127" s="50" t="str">
        <f t="shared" si="1"/>
        <v>未入力</v>
      </c>
    </row>
    <row r="128" spans="1:13" ht="50.15" customHeight="1" x14ac:dyDescent="0.2">
      <c r="A128" s="20" t="s">
        <v>19</v>
      </c>
      <c r="B128" s="20" t="s">
        <v>49</v>
      </c>
      <c r="C128" s="21" t="s">
        <v>199</v>
      </c>
      <c r="D128" s="22" t="s">
        <v>50</v>
      </c>
      <c r="E128" s="40" t="s">
        <v>331</v>
      </c>
      <c r="F128" s="40" t="s">
        <v>374</v>
      </c>
      <c r="G128" s="40" t="s">
        <v>18</v>
      </c>
      <c r="H128" s="46"/>
      <c r="I128" s="34"/>
      <c r="J128" s="45"/>
      <c r="K128" s="23"/>
      <c r="L128" s="23"/>
      <c r="M128" s="50" t="str">
        <f t="shared" si="1"/>
        <v>未入力</v>
      </c>
    </row>
    <row r="129" spans="1:13" ht="50.15" customHeight="1" x14ac:dyDescent="0.2">
      <c r="A129" s="20" t="s">
        <v>19</v>
      </c>
      <c r="B129" s="20" t="s">
        <v>49</v>
      </c>
      <c r="C129" s="21" t="s">
        <v>200</v>
      </c>
      <c r="D129" s="22" t="s">
        <v>50</v>
      </c>
      <c r="E129" s="40" t="s">
        <v>332</v>
      </c>
      <c r="F129" s="40" t="s">
        <v>375</v>
      </c>
      <c r="G129" s="40" t="s">
        <v>76</v>
      </c>
      <c r="H129" s="46"/>
      <c r="I129" s="34"/>
      <c r="J129" s="45"/>
      <c r="K129" s="23"/>
      <c r="L129" s="23"/>
      <c r="M129" s="50" t="str">
        <f t="shared" si="1"/>
        <v>未入力</v>
      </c>
    </row>
    <row r="130" spans="1:13" ht="96" x14ac:dyDescent="0.2">
      <c r="A130" s="24" t="s">
        <v>51</v>
      </c>
      <c r="B130" s="24" t="s">
        <v>52</v>
      </c>
      <c r="C130" s="21" t="s">
        <v>201</v>
      </c>
      <c r="D130" s="23" t="s">
        <v>53</v>
      </c>
      <c r="E130" s="40" t="s">
        <v>447</v>
      </c>
      <c r="F130" s="40"/>
      <c r="G130" s="40" t="s">
        <v>76</v>
      </c>
      <c r="H130" s="46"/>
      <c r="I130" s="34"/>
      <c r="J130" s="45"/>
      <c r="K130" s="23"/>
      <c r="L130" s="23"/>
      <c r="M130" s="50" t="str">
        <f t="shared" si="1"/>
        <v>未入力</v>
      </c>
    </row>
    <row r="131" spans="1:13" ht="50.15" customHeight="1" x14ac:dyDescent="0.2">
      <c r="A131" s="20" t="s">
        <v>51</v>
      </c>
      <c r="B131" s="20" t="s">
        <v>52</v>
      </c>
      <c r="C131" s="21" t="s">
        <v>202</v>
      </c>
      <c r="D131" s="22" t="s">
        <v>53</v>
      </c>
      <c r="E131" s="40" t="s">
        <v>333</v>
      </c>
      <c r="F131" s="40"/>
      <c r="G131" s="40" t="s">
        <v>76</v>
      </c>
      <c r="H131" s="46"/>
      <c r="I131" s="34"/>
      <c r="J131" s="45"/>
      <c r="K131" s="23"/>
      <c r="L131" s="23"/>
      <c r="M131" s="50" t="str">
        <f t="shared" si="1"/>
        <v>未入力</v>
      </c>
    </row>
    <row r="132" spans="1:13" ht="50.15" customHeight="1" x14ac:dyDescent="0.2">
      <c r="A132" s="20" t="s">
        <v>51</v>
      </c>
      <c r="B132" s="20" t="s">
        <v>52</v>
      </c>
      <c r="C132" s="21" t="s">
        <v>203</v>
      </c>
      <c r="D132" s="22" t="s">
        <v>53</v>
      </c>
      <c r="E132" s="40" t="s">
        <v>334</v>
      </c>
      <c r="F132" s="40" t="s">
        <v>376</v>
      </c>
      <c r="G132" s="40" t="s">
        <v>18</v>
      </c>
      <c r="H132" s="46"/>
      <c r="I132" s="34"/>
      <c r="J132" s="45"/>
      <c r="K132" s="23"/>
      <c r="L132" s="23"/>
      <c r="M132" s="50" t="str">
        <f t="shared" ref="M132:M153" si="2">IF(H132="","未入力","")</f>
        <v>未入力</v>
      </c>
    </row>
    <row r="133" spans="1:13" ht="100" customHeight="1" x14ac:dyDescent="0.2">
      <c r="A133" s="20" t="s">
        <v>51</v>
      </c>
      <c r="B133" s="20" t="s">
        <v>52</v>
      </c>
      <c r="C133" s="21" t="s">
        <v>204</v>
      </c>
      <c r="D133" s="23" t="s">
        <v>54</v>
      </c>
      <c r="E133" s="40" t="s">
        <v>335</v>
      </c>
      <c r="F133" s="40" t="s">
        <v>377</v>
      </c>
      <c r="G133" s="40" t="s">
        <v>76</v>
      </c>
      <c r="H133" s="46"/>
      <c r="I133" s="34"/>
      <c r="J133" s="45"/>
      <c r="K133" s="23"/>
      <c r="L133" s="23"/>
      <c r="M133" s="50" t="str">
        <f t="shared" si="2"/>
        <v>未入力</v>
      </c>
    </row>
    <row r="134" spans="1:13" ht="50.15" customHeight="1" x14ac:dyDescent="0.2">
      <c r="A134" s="20" t="s">
        <v>51</v>
      </c>
      <c r="B134" s="20" t="s">
        <v>52</v>
      </c>
      <c r="C134" s="21" t="s">
        <v>205</v>
      </c>
      <c r="D134" s="22" t="s">
        <v>54</v>
      </c>
      <c r="E134" s="40" t="s">
        <v>336</v>
      </c>
      <c r="F134" s="40"/>
      <c r="G134" s="40" t="s">
        <v>76</v>
      </c>
      <c r="H134" s="46"/>
      <c r="I134" s="34"/>
      <c r="J134" s="45"/>
      <c r="K134" s="23"/>
      <c r="L134" s="23"/>
      <c r="M134" s="50" t="str">
        <f t="shared" si="2"/>
        <v>未入力</v>
      </c>
    </row>
    <row r="135" spans="1:13" ht="50.15" customHeight="1" x14ac:dyDescent="0.2">
      <c r="A135" s="20" t="s">
        <v>51</v>
      </c>
      <c r="B135" s="20" t="s">
        <v>52</v>
      </c>
      <c r="C135" s="21" t="s">
        <v>206</v>
      </c>
      <c r="D135" s="22" t="s">
        <v>54</v>
      </c>
      <c r="E135" s="40" t="s">
        <v>337</v>
      </c>
      <c r="F135" s="40"/>
      <c r="G135" s="40" t="s">
        <v>76</v>
      </c>
      <c r="H135" s="46"/>
      <c r="I135" s="34"/>
      <c r="J135" s="45"/>
      <c r="K135" s="23"/>
      <c r="L135" s="23"/>
      <c r="M135" s="50" t="str">
        <f t="shared" si="2"/>
        <v>未入力</v>
      </c>
    </row>
    <row r="136" spans="1:13" ht="70.5" customHeight="1" x14ac:dyDescent="0.2">
      <c r="A136" s="20" t="s">
        <v>51</v>
      </c>
      <c r="B136" s="20" t="s">
        <v>52</v>
      </c>
      <c r="C136" s="21" t="s">
        <v>207</v>
      </c>
      <c r="D136" s="23" t="s">
        <v>55</v>
      </c>
      <c r="E136" s="40" t="s">
        <v>338</v>
      </c>
      <c r="F136" s="40" t="s">
        <v>378</v>
      </c>
      <c r="G136" s="40" t="s">
        <v>76</v>
      </c>
      <c r="H136" s="46"/>
      <c r="I136" s="34"/>
      <c r="J136" s="45"/>
      <c r="K136" s="23"/>
      <c r="L136" s="23"/>
      <c r="M136" s="50" t="str">
        <f t="shared" si="2"/>
        <v>未入力</v>
      </c>
    </row>
    <row r="137" spans="1:13" ht="72" x14ac:dyDescent="0.2">
      <c r="A137" s="20" t="s">
        <v>51</v>
      </c>
      <c r="B137" s="20" t="s">
        <v>52</v>
      </c>
      <c r="C137" s="21" t="s">
        <v>208</v>
      </c>
      <c r="D137" s="22" t="s">
        <v>55</v>
      </c>
      <c r="E137" s="40" t="s">
        <v>448</v>
      </c>
      <c r="F137" s="40" t="s">
        <v>379</v>
      </c>
      <c r="G137" s="40" t="s">
        <v>18</v>
      </c>
      <c r="H137" s="46"/>
      <c r="I137" s="34"/>
      <c r="J137" s="45"/>
      <c r="K137" s="23"/>
      <c r="L137" s="23"/>
      <c r="M137" s="50" t="str">
        <f t="shared" si="2"/>
        <v>未入力</v>
      </c>
    </row>
    <row r="138" spans="1:13" ht="50.15" customHeight="1" x14ac:dyDescent="0.2">
      <c r="A138" s="20" t="s">
        <v>51</v>
      </c>
      <c r="B138" s="20" t="s">
        <v>52</v>
      </c>
      <c r="C138" s="21" t="s">
        <v>209</v>
      </c>
      <c r="D138" s="22" t="s">
        <v>55</v>
      </c>
      <c r="E138" s="40" t="s">
        <v>339</v>
      </c>
      <c r="F138" s="40"/>
      <c r="G138" s="40" t="s">
        <v>76</v>
      </c>
      <c r="H138" s="46"/>
      <c r="I138" s="34"/>
      <c r="J138" s="45"/>
      <c r="K138" s="23"/>
      <c r="L138" s="23"/>
      <c r="M138" s="50" t="str">
        <f t="shared" si="2"/>
        <v>未入力</v>
      </c>
    </row>
    <row r="139" spans="1:13" ht="50.15" customHeight="1" x14ac:dyDescent="0.2">
      <c r="A139" s="20" t="s">
        <v>51</v>
      </c>
      <c r="B139" s="20" t="s">
        <v>52</v>
      </c>
      <c r="C139" s="21" t="s">
        <v>210</v>
      </c>
      <c r="D139" s="22" t="s">
        <v>55</v>
      </c>
      <c r="E139" s="40" t="s">
        <v>340</v>
      </c>
      <c r="F139" s="40"/>
      <c r="G139" s="40" t="s">
        <v>76</v>
      </c>
      <c r="H139" s="46"/>
      <c r="I139" s="34"/>
      <c r="J139" s="45"/>
      <c r="K139" s="23"/>
      <c r="L139" s="23"/>
      <c r="M139" s="50" t="str">
        <f t="shared" si="2"/>
        <v>未入力</v>
      </c>
    </row>
    <row r="140" spans="1:13" ht="72" x14ac:dyDescent="0.2">
      <c r="A140" s="20" t="s">
        <v>51</v>
      </c>
      <c r="B140" s="20" t="s">
        <v>52</v>
      </c>
      <c r="C140" s="21" t="s">
        <v>211</v>
      </c>
      <c r="D140" s="22" t="s">
        <v>55</v>
      </c>
      <c r="E140" s="40" t="s">
        <v>341</v>
      </c>
      <c r="F140" s="40" t="s">
        <v>449</v>
      </c>
      <c r="G140" s="40" t="s">
        <v>76</v>
      </c>
      <c r="H140" s="46"/>
      <c r="I140" s="34"/>
      <c r="J140" s="45"/>
      <c r="K140" s="23"/>
      <c r="L140" s="23"/>
      <c r="M140" s="50" t="str">
        <f t="shared" si="2"/>
        <v>未入力</v>
      </c>
    </row>
    <row r="141" spans="1:13" ht="50.15" customHeight="1" x14ac:dyDescent="0.2">
      <c r="A141" s="20" t="s">
        <v>51</v>
      </c>
      <c r="B141" s="20" t="s">
        <v>52</v>
      </c>
      <c r="C141" s="21" t="s">
        <v>212</v>
      </c>
      <c r="D141" s="22" t="s">
        <v>55</v>
      </c>
      <c r="E141" s="40" t="s">
        <v>342</v>
      </c>
      <c r="F141" s="40"/>
      <c r="G141" s="40" t="s">
        <v>76</v>
      </c>
      <c r="H141" s="46"/>
      <c r="I141" s="34"/>
      <c r="J141" s="45"/>
      <c r="K141" s="23"/>
      <c r="L141" s="23"/>
      <c r="M141" s="50" t="str">
        <f t="shared" si="2"/>
        <v>未入力</v>
      </c>
    </row>
    <row r="142" spans="1:13" ht="50.15" customHeight="1" x14ac:dyDescent="0.2">
      <c r="A142" s="20" t="s">
        <v>51</v>
      </c>
      <c r="B142" s="20" t="s">
        <v>52</v>
      </c>
      <c r="C142" s="21" t="s">
        <v>213</v>
      </c>
      <c r="D142" s="22" t="s">
        <v>77</v>
      </c>
      <c r="E142" s="40" t="s">
        <v>343</v>
      </c>
      <c r="F142" s="40"/>
      <c r="G142" s="40" t="s">
        <v>76</v>
      </c>
      <c r="H142" s="46"/>
      <c r="I142" s="34"/>
      <c r="J142" s="45"/>
      <c r="K142" s="23"/>
      <c r="L142" s="23"/>
      <c r="M142" s="50" t="str">
        <f t="shared" si="2"/>
        <v>未入力</v>
      </c>
    </row>
    <row r="143" spans="1:13" ht="52" x14ac:dyDescent="0.2">
      <c r="A143" s="20" t="s">
        <v>51</v>
      </c>
      <c r="B143" s="20" t="s">
        <v>52</v>
      </c>
      <c r="C143" s="21" t="s">
        <v>214</v>
      </c>
      <c r="D143" s="22" t="s">
        <v>77</v>
      </c>
      <c r="E143" s="40" t="s">
        <v>382</v>
      </c>
      <c r="F143" s="84" t="s">
        <v>419</v>
      </c>
      <c r="G143" s="40" t="s">
        <v>395</v>
      </c>
      <c r="H143" s="46"/>
      <c r="I143" s="34"/>
      <c r="J143" s="45"/>
      <c r="K143" s="23"/>
      <c r="L143" s="23"/>
      <c r="M143" s="50" t="str">
        <f t="shared" si="2"/>
        <v>未入力</v>
      </c>
    </row>
    <row r="144" spans="1:13" ht="52" x14ac:dyDescent="0.2">
      <c r="A144" s="20" t="s">
        <v>51</v>
      </c>
      <c r="B144" s="20" t="s">
        <v>52</v>
      </c>
      <c r="C144" s="21" t="s">
        <v>215</v>
      </c>
      <c r="D144" s="22" t="s">
        <v>77</v>
      </c>
      <c r="E144" s="40" t="s">
        <v>383</v>
      </c>
      <c r="F144" s="84" t="s">
        <v>420</v>
      </c>
      <c r="G144" s="40" t="s">
        <v>395</v>
      </c>
      <c r="H144" s="46"/>
      <c r="I144" s="34"/>
      <c r="J144" s="45"/>
      <c r="K144" s="23"/>
      <c r="L144" s="23"/>
      <c r="M144" s="50" t="str">
        <f t="shared" si="2"/>
        <v>未入力</v>
      </c>
    </row>
    <row r="145" spans="1:13" ht="52" x14ac:dyDescent="0.2">
      <c r="A145" s="20" t="s">
        <v>51</v>
      </c>
      <c r="B145" s="20" t="s">
        <v>52</v>
      </c>
      <c r="C145" s="21" t="s">
        <v>216</v>
      </c>
      <c r="D145" s="22" t="s">
        <v>77</v>
      </c>
      <c r="E145" s="40" t="s">
        <v>389</v>
      </c>
      <c r="F145" s="84" t="s">
        <v>421</v>
      </c>
      <c r="G145" s="40" t="s">
        <v>395</v>
      </c>
      <c r="H145" s="46"/>
      <c r="I145" s="34"/>
      <c r="J145" s="45"/>
      <c r="K145" s="23"/>
      <c r="L145" s="23"/>
      <c r="M145" s="50" t="str">
        <f t="shared" si="2"/>
        <v>未入力</v>
      </c>
    </row>
    <row r="146" spans="1:13" ht="52" x14ac:dyDescent="0.2">
      <c r="A146" s="20" t="s">
        <v>51</v>
      </c>
      <c r="B146" s="20" t="s">
        <v>52</v>
      </c>
      <c r="C146" s="21" t="s">
        <v>217</v>
      </c>
      <c r="D146" s="22" t="s">
        <v>77</v>
      </c>
      <c r="E146" s="40" t="s">
        <v>390</v>
      </c>
      <c r="F146" s="84" t="s">
        <v>391</v>
      </c>
      <c r="G146" s="40" t="s">
        <v>395</v>
      </c>
      <c r="H146" s="46"/>
      <c r="I146" s="34"/>
      <c r="J146" s="45"/>
      <c r="K146" s="23"/>
      <c r="L146" s="23"/>
      <c r="M146" s="50" t="str">
        <f t="shared" si="2"/>
        <v>未入力</v>
      </c>
    </row>
    <row r="147" spans="1:13" ht="52" x14ac:dyDescent="0.2">
      <c r="A147" s="20" t="s">
        <v>51</v>
      </c>
      <c r="B147" s="20" t="s">
        <v>52</v>
      </c>
      <c r="C147" s="21" t="s">
        <v>218</v>
      </c>
      <c r="D147" s="22" t="s">
        <v>77</v>
      </c>
      <c r="E147" s="40" t="s">
        <v>387</v>
      </c>
      <c r="F147" s="84" t="s">
        <v>422</v>
      </c>
      <c r="G147" s="40" t="s">
        <v>395</v>
      </c>
      <c r="H147" s="46"/>
      <c r="I147" s="34"/>
      <c r="J147" s="45"/>
      <c r="K147" s="23"/>
      <c r="L147" s="23"/>
      <c r="M147" s="50" t="str">
        <f t="shared" si="2"/>
        <v>未入力</v>
      </c>
    </row>
    <row r="148" spans="1:13" ht="52" x14ac:dyDescent="0.2">
      <c r="A148" s="20" t="s">
        <v>51</v>
      </c>
      <c r="B148" s="20" t="s">
        <v>52</v>
      </c>
      <c r="C148" s="21" t="s">
        <v>384</v>
      </c>
      <c r="D148" s="22" t="s">
        <v>77</v>
      </c>
      <c r="E148" s="40" t="s">
        <v>388</v>
      </c>
      <c r="F148" s="84" t="s">
        <v>423</v>
      </c>
      <c r="G148" s="40" t="s">
        <v>395</v>
      </c>
      <c r="H148" s="46"/>
      <c r="I148" s="34"/>
      <c r="J148" s="45"/>
      <c r="K148" s="23"/>
      <c r="L148" s="23"/>
      <c r="M148" s="50" t="str">
        <f t="shared" si="2"/>
        <v>未入力</v>
      </c>
    </row>
    <row r="149" spans="1:13" ht="108" x14ac:dyDescent="0.2">
      <c r="A149" s="20" t="s">
        <v>51</v>
      </c>
      <c r="B149" s="20" t="s">
        <v>52</v>
      </c>
      <c r="C149" s="21" t="s">
        <v>385</v>
      </c>
      <c r="D149" s="22" t="s">
        <v>77</v>
      </c>
      <c r="E149" s="40" t="s">
        <v>344</v>
      </c>
      <c r="F149" s="40" t="s">
        <v>380</v>
      </c>
      <c r="G149" s="40" t="s">
        <v>395</v>
      </c>
      <c r="H149" s="46"/>
      <c r="I149" s="34"/>
      <c r="J149" s="45"/>
      <c r="K149" s="23"/>
      <c r="L149" s="23"/>
      <c r="M149" s="50" t="str">
        <f t="shared" si="2"/>
        <v>未入力</v>
      </c>
    </row>
    <row r="150" spans="1:13" ht="124.5" customHeight="1" x14ac:dyDescent="0.2">
      <c r="A150" s="20" t="s">
        <v>51</v>
      </c>
      <c r="B150" s="20" t="s">
        <v>52</v>
      </c>
      <c r="C150" s="21" t="s">
        <v>411</v>
      </c>
      <c r="D150" s="23" t="s">
        <v>219</v>
      </c>
      <c r="E150" s="40" t="s">
        <v>79</v>
      </c>
      <c r="F150" s="40" t="s">
        <v>425</v>
      </c>
      <c r="G150" s="40" t="s">
        <v>18</v>
      </c>
      <c r="H150" s="46"/>
      <c r="I150" s="34"/>
      <c r="J150" s="45"/>
      <c r="K150" s="23"/>
      <c r="L150" s="23"/>
      <c r="M150" s="50" t="str">
        <f t="shared" si="2"/>
        <v>未入力</v>
      </c>
    </row>
    <row r="151" spans="1:13" ht="93" customHeight="1" x14ac:dyDescent="0.2">
      <c r="A151" s="20" t="s">
        <v>51</v>
      </c>
      <c r="B151" s="20" t="s">
        <v>52</v>
      </c>
      <c r="C151" s="21" t="s">
        <v>412</v>
      </c>
      <c r="D151" s="22" t="s">
        <v>219</v>
      </c>
      <c r="E151" s="40" t="s">
        <v>345</v>
      </c>
      <c r="F151" s="40" t="s">
        <v>437</v>
      </c>
      <c r="G151" s="40" t="s">
        <v>18</v>
      </c>
      <c r="H151" s="46"/>
      <c r="I151" s="34"/>
      <c r="J151" s="45"/>
      <c r="K151" s="23"/>
      <c r="L151" s="23"/>
      <c r="M151" s="50" t="str">
        <f t="shared" si="2"/>
        <v>未入力</v>
      </c>
    </row>
    <row r="152" spans="1:13" ht="93" customHeight="1" x14ac:dyDescent="0.2">
      <c r="A152" s="20" t="s">
        <v>51</v>
      </c>
      <c r="B152" s="20" t="s">
        <v>52</v>
      </c>
      <c r="C152" s="21" t="s">
        <v>413</v>
      </c>
      <c r="D152" s="22" t="s">
        <v>219</v>
      </c>
      <c r="E152" s="40" t="s">
        <v>386</v>
      </c>
      <c r="F152" s="40"/>
      <c r="G152" s="40" t="s">
        <v>18</v>
      </c>
      <c r="H152" s="46"/>
      <c r="I152" s="34"/>
      <c r="J152" s="45"/>
      <c r="K152" s="23"/>
      <c r="L152" s="23"/>
      <c r="M152" s="50" t="str">
        <f t="shared" si="2"/>
        <v>未入力</v>
      </c>
    </row>
    <row r="153" spans="1:13" ht="50.15" customHeight="1" x14ac:dyDescent="0.2">
      <c r="A153" s="25" t="s">
        <v>51</v>
      </c>
      <c r="B153" s="25" t="s">
        <v>52</v>
      </c>
      <c r="C153" s="28" t="s">
        <v>414</v>
      </c>
      <c r="D153" s="27" t="s">
        <v>219</v>
      </c>
      <c r="E153" s="43" t="s">
        <v>346</v>
      </c>
      <c r="F153" s="43"/>
      <c r="G153" s="43" t="s">
        <v>18</v>
      </c>
      <c r="H153" s="47"/>
      <c r="I153" s="48"/>
      <c r="J153" s="49"/>
      <c r="K153" s="26"/>
      <c r="L153" s="26"/>
      <c r="M153" s="50" t="str">
        <f t="shared" si="2"/>
        <v>未入力</v>
      </c>
    </row>
    <row r="154" spans="1:13" x14ac:dyDescent="0.2">
      <c r="L154" s="52" t="s">
        <v>393</v>
      </c>
      <c r="M154" s="51">
        <f>COUNTIF(M7:M153,"未入力")</f>
        <v>147</v>
      </c>
    </row>
  </sheetData>
  <mergeCells count="5">
    <mergeCell ref="A4:D4"/>
    <mergeCell ref="C5:D5"/>
    <mergeCell ref="I3:K3"/>
    <mergeCell ref="H4:L5"/>
    <mergeCell ref="G4:G6"/>
  </mergeCells>
  <phoneticPr fontId="24"/>
  <dataValidations count="2">
    <dataValidation type="list" allowBlank="1" showInputMessage="1" showErrorMessage="1" sqref="H7:H19 H21:H33 H37:H50 H53 H150:H153 H68:H86 H88:H90 H92:H99 H101:H109 H111:H113 H115:H142 H55:H64" xr:uid="{28EE7E78-DD01-4EAE-BB61-46B1AECD3260}">
      <formula1>"◎,△,◇,▲"</formula1>
    </dataValidation>
    <dataValidation type="list" allowBlank="1" showInputMessage="1" showErrorMessage="1" sqref="H20 H34:H36 H51:H52 H54 H65:H67 H87 H91 H100 H110 H114 H143:H149" xr:uid="{6739F79E-885C-46E0-9C72-ABADB6EF09EB}">
      <formula1>"◎,×"</formula1>
    </dataValidation>
  </dataValidations>
  <hyperlinks>
    <hyperlink ref="F143" r:id="rId1" xr:uid="{C086C8EE-D5FD-4BB2-BE02-6CCED14DBBCC}"/>
    <hyperlink ref="F144" r:id="rId2" xr:uid="{5D84D785-602A-44FA-8C3A-95B31018CB84}"/>
    <hyperlink ref="F145" r:id="rId3" xr:uid="{E8DD26B5-077A-4839-8106-8E7C023FD065}"/>
    <hyperlink ref="F146" r:id="rId4" xr:uid="{BBA438C3-D487-43A9-B3E6-4246C66618B0}"/>
    <hyperlink ref="F147" r:id="rId5" xr:uid="{30EA68D4-54A9-4991-A1C0-E7B4FA7DFEB9}"/>
    <hyperlink ref="F148" r:id="rId6" xr:uid="{3892019A-4B18-488D-ACA2-8337A4553295}"/>
  </hyperlinks>
  <printOptions horizontalCentered="1"/>
  <pageMargins left="0.7" right="0.7" top="0.75" bottom="0.75" header="0.3" footer="0.3"/>
  <pageSetup paperSize="8" scale="67" fitToHeight="0" orientation="landscape" r:id="rId7"/>
  <rowBreaks count="2" manualBreakCount="2">
    <brk id="140" max="12" man="1"/>
    <brk id="155"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ED79D-A96D-4BB9-BEA2-67222BD5C9D0}">
  <sheetPr codeName="Sheet5"/>
  <dimension ref="B2:I14"/>
  <sheetViews>
    <sheetView zoomScale="115" zoomScaleNormal="115" workbookViewId="0">
      <selection activeCell="D30" sqref="D30"/>
    </sheetView>
  </sheetViews>
  <sheetFormatPr defaultColWidth="8.90625" defaultRowHeight="13" x14ac:dyDescent="0.2"/>
  <cols>
    <col min="1" max="1" width="5.453125" style="59" customWidth="1"/>
    <col min="2" max="2" width="27.453125" style="59" customWidth="1"/>
    <col min="3" max="9" width="8.90625" style="59" customWidth="1"/>
    <col min="10" max="16384" width="8.90625" style="59"/>
  </cols>
  <sheetData>
    <row r="2" spans="2:9" ht="26" x14ac:dyDescent="0.2">
      <c r="B2" s="56"/>
      <c r="C2" s="57" t="s">
        <v>56</v>
      </c>
      <c r="D2" s="57" t="s">
        <v>57</v>
      </c>
      <c r="E2" s="57" t="s">
        <v>58</v>
      </c>
      <c r="F2" s="57" t="s">
        <v>59</v>
      </c>
      <c r="G2" s="57" t="s">
        <v>60</v>
      </c>
      <c r="H2" s="57" t="s">
        <v>61</v>
      </c>
      <c r="I2" s="58" t="s">
        <v>62</v>
      </c>
    </row>
    <row r="3" spans="2:9" x14ac:dyDescent="0.2">
      <c r="B3" s="60" t="s">
        <v>63</v>
      </c>
      <c r="C3" s="61" t="s">
        <v>64</v>
      </c>
      <c r="D3" s="61" t="s">
        <v>64</v>
      </c>
      <c r="E3" s="61" t="s">
        <v>64</v>
      </c>
      <c r="F3" s="61" t="s">
        <v>64</v>
      </c>
      <c r="G3" s="61" t="s">
        <v>64</v>
      </c>
      <c r="H3" s="61" t="s">
        <v>64</v>
      </c>
      <c r="I3" s="62" t="s">
        <v>64</v>
      </c>
    </row>
    <row r="4" spans="2:9" x14ac:dyDescent="0.2">
      <c r="B4" s="60" t="s">
        <v>65</v>
      </c>
      <c r="C4" s="61" t="s">
        <v>64</v>
      </c>
      <c r="D4" s="61" t="s">
        <v>64</v>
      </c>
      <c r="E4" s="61" t="s">
        <v>64</v>
      </c>
      <c r="F4" s="61" t="s">
        <v>64</v>
      </c>
      <c r="G4" s="61" t="s">
        <v>64</v>
      </c>
      <c r="H4" s="61" t="s">
        <v>64</v>
      </c>
      <c r="I4" s="62" t="s">
        <v>64</v>
      </c>
    </row>
    <row r="5" spans="2:9" x14ac:dyDescent="0.2">
      <c r="B5" s="60" t="s">
        <v>66</v>
      </c>
      <c r="C5" s="61" t="s">
        <v>64</v>
      </c>
      <c r="D5" s="61" t="s">
        <v>64</v>
      </c>
      <c r="E5" s="61" t="s">
        <v>64</v>
      </c>
      <c r="F5" s="61" t="s">
        <v>64</v>
      </c>
      <c r="G5" s="61" t="s">
        <v>64</v>
      </c>
      <c r="H5" s="61" t="s">
        <v>64</v>
      </c>
      <c r="I5" s="62" t="s">
        <v>64</v>
      </c>
    </row>
    <row r="6" spans="2:9" x14ac:dyDescent="0.2">
      <c r="B6" s="60" t="s">
        <v>67</v>
      </c>
      <c r="C6" s="61" t="s">
        <v>64</v>
      </c>
      <c r="D6" s="61" t="s">
        <v>64</v>
      </c>
      <c r="E6" s="61" t="s">
        <v>64</v>
      </c>
      <c r="F6" s="61" t="s">
        <v>64</v>
      </c>
      <c r="G6" s="61" t="s">
        <v>64</v>
      </c>
      <c r="H6" s="61" t="s">
        <v>64</v>
      </c>
      <c r="I6" s="62" t="s">
        <v>64</v>
      </c>
    </row>
    <row r="7" spans="2:9" x14ac:dyDescent="0.2">
      <c r="B7" s="60" t="s">
        <v>68</v>
      </c>
      <c r="C7" s="61"/>
      <c r="D7" s="61"/>
      <c r="E7" s="61" t="s">
        <v>64</v>
      </c>
      <c r="F7" s="61" t="s">
        <v>64</v>
      </c>
      <c r="G7" s="61" t="s">
        <v>64</v>
      </c>
      <c r="H7" s="61"/>
      <c r="I7" s="62" t="s">
        <v>64</v>
      </c>
    </row>
    <row r="8" spans="2:9" x14ac:dyDescent="0.2">
      <c r="B8" s="60" t="s">
        <v>69</v>
      </c>
      <c r="C8" s="61"/>
      <c r="D8" s="61"/>
      <c r="E8" s="61"/>
      <c r="F8" s="61" t="s">
        <v>64</v>
      </c>
      <c r="G8" s="61"/>
      <c r="H8" s="61"/>
      <c r="I8" s="62"/>
    </row>
    <row r="9" spans="2:9" x14ac:dyDescent="0.2">
      <c r="B9" s="60" t="s">
        <v>70</v>
      </c>
      <c r="C9" s="61"/>
      <c r="D9" s="61" t="s">
        <v>64</v>
      </c>
      <c r="E9" s="61"/>
      <c r="F9" s="61"/>
      <c r="G9" s="61"/>
      <c r="H9" s="61"/>
      <c r="I9" s="62"/>
    </row>
    <row r="10" spans="2:9" x14ac:dyDescent="0.2">
      <c r="B10" s="60" t="s">
        <v>71</v>
      </c>
      <c r="C10" s="61"/>
      <c r="D10" s="61" t="s">
        <v>64</v>
      </c>
      <c r="E10" s="61"/>
      <c r="F10" s="61"/>
      <c r="G10" s="61"/>
      <c r="H10" s="61"/>
      <c r="I10" s="62"/>
    </row>
    <row r="11" spans="2:9" x14ac:dyDescent="0.2">
      <c r="B11" s="60" t="s">
        <v>72</v>
      </c>
      <c r="C11" s="61"/>
      <c r="D11" s="61"/>
      <c r="E11" s="61"/>
      <c r="F11" s="61" t="s">
        <v>64</v>
      </c>
      <c r="G11" s="61"/>
      <c r="H11" s="61"/>
      <c r="I11" s="62"/>
    </row>
    <row r="12" spans="2:9" x14ac:dyDescent="0.2">
      <c r="B12" s="60" t="s">
        <v>73</v>
      </c>
      <c r="C12" s="61"/>
      <c r="D12" s="61"/>
      <c r="E12" s="61"/>
      <c r="F12" s="61"/>
      <c r="G12" s="61"/>
      <c r="H12" s="61" t="s">
        <v>64</v>
      </c>
      <c r="I12" s="62"/>
    </row>
    <row r="13" spans="2:9" x14ac:dyDescent="0.2">
      <c r="B13" s="60" t="s">
        <v>74</v>
      </c>
      <c r="C13" s="61"/>
      <c r="D13" s="61"/>
      <c r="E13" s="61"/>
      <c r="F13" s="61"/>
      <c r="G13" s="61"/>
      <c r="H13" s="61"/>
      <c r="I13" s="62" t="s">
        <v>64</v>
      </c>
    </row>
    <row r="14" spans="2:9" x14ac:dyDescent="0.2">
      <c r="B14" s="63" t="s">
        <v>75</v>
      </c>
      <c r="C14" s="64" t="s">
        <v>64</v>
      </c>
      <c r="D14" s="64" t="s">
        <v>64</v>
      </c>
      <c r="E14" s="64" t="s">
        <v>64</v>
      </c>
      <c r="F14" s="64" t="s">
        <v>64</v>
      </c>
      <c r="G14" s="64" t="s">
        <v>64</v>
      </c>
      <c r="H14" s="64" t="s">
        <v>64</v>
      </c>
      <c r="I14" s="65" t="s">
        <v>64</v>
      </c>
    </row>
  </sheetData>
  <phoneticPr fontId="24"/>
  <pageMargins left="0.7" right="0.7" top="0.75" bottom="0.75" header="0.3" footer="0.3"/>
  <pageSetup paperSize="9" orientation="portrait" r:id="rId1"/>
</worksheet>
</file>

<file path=docMetadata/LabelInfo.xml><?xml version="1.0" encoding="utf-8"?>
<clbl:labelList xmlns:clbl="http://schemas.microsoft.com/office/2020/mipLabelMetadata">
  <clbl:label id="{436fffe2-e74d-4f21-833f-6f054a10cb50}" enabled="1" method="Privileged" siteId="{a4dd5294-24e4-4102-8420-cb86d0baae1e}"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契約</vt:lpstr>
      <vt:lpstr>参考 契約書記載項目</vt:lpstr>
      <vt:lpstr>契約!Print_Area</vt:lpstr>
      <vt:lpstr>契約!Print_Titles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2025-12-04T11:25:07Z</dcterms:created>
  <dcterms:modified xsi:type="dcterms:W3CDTF">2026-01-14T01:34:52Z</dcterms:modified>
  <cp:category/>
  <cp:contentStatus/>
</cp:coreProperties>
</file>